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его " sheetId="2" r:id="rId1"/>
    <sheet name="техн." sheetId="3" r:id="rId2"/>
  </sheets>
  <definedNames>
    <definedName name="_xlnm._FilterDatabase" localSheetId="0" hidden="1">'лего '!$A$1:$X$37</definedName>
    <definedName name="_xlnm._FilterDatabase" localSheetId="1" hidden="1">техн.!$A$1:$S$33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2" l="1"/>
  <c r="W30" i="2"/>
  <c r="W31" i="2"/>
  <c r="W32" i="2"/>
  <c r="W33" i="2"/>
  <c r="W34" i="2"/>
  <c r="W35" i="2"/>
  <c r="W36" i="2"/>
  <c r="W37" i="2"/>
  <c r="W19" i="2"/>
  <c r="W20" i="2"/>
  <c r="W21" i="2"/>
  <c r="W22" i="2"/>
  <c r="W23" i="2"/>
  <c r="W24" i="2"/>
  <c r="W25" i="2"/>
  <c r="W26" i="2"/>
  <c r="W27" i="2"/>
  <c r="W14" i="2"/>
  <c r="W11" i="2"/>
  <c r="W6" i="2"/>
  <c r="W7" i="2"/>
  <c r="W8" i="2"/>
  <c r="W9" i="2"/>
  <c r="W5" i="2"/>
  <c r="W10" i="2" l="1"/>
  <c r="W12" i="2"/>
  <c r="R5" i="3" l="1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4" i="3"/>
  <c r="W13" i="2"/>
  <c r="W15" i="2"/>
  <c r="W16" i="2"/>
  <c r="W17" i="2"/>
  <c r="W18" i="2"/>
  <c r="W28" i="2"/>
  <c r="W4" i="2"/>
</calcChain>
</file>

<file path=xl/sharedStrings.xml><?xml version="1.0" encoding="utf-8"?>
<sst xmlns="http://schemas.openxmlformats.org/spreadsheetml/2006/main" count="409" uniqueCount="163">
  <si>
    <t>ФИ</t>
  </si>
  <si>
    <t>Возраст</t>
  </si>
  <si>
    <t>Руководитель</t>
  </si>
  <si>
    <t>ОУ</t>
  </si>
  <si>
    <t>Номинация</t>
  </si>
  <si>
    <t>Название модели</t>
  </si>
  <si>
    <t>Критерии оценивания</t>
  </si>
  <si>
    <t>Кол-во баллов</t>
  </si>
  <si>
    <t>Место</t>
  </si>
  <si>
    <t>Сложность модели</t>
  </si>
  <si>
    <t>Оригинальность воплощения замысла</t>
  </si>
  <si>
    <t>Модель может выполнять часть функций прототипа</t>
  </si>
  <si>
    <t>Работоспособность модели</t>
  </si>
  <si>
    <t>Качества выполнения модели</t>
  </si>
  <si>
    <t xml:space="preserve">Пчелина Ю.Н. </t>
  </si>
  <si>
    <t>Мезенцев С.П.</t>
  </si>
  <si>
    <t xml:space="preserve">Максимов С.В. </t>
  </si>
  <si>
    <t>Шохрин Константин</t>
  </si>
  <si>
    <t>Тазтдинова Карина Олеговна</t>
  </si>
  <si>
    <t>МАУДО "Дворец творчества"</t>
  </si>
  <si>
    <t>Военный вертолет из 2220 года</t>
  </si>
  <si>
    <t>уч</t>
  </si>
  <si>
    <t>Барохвостов Александр</t>
  </si>
  <si>
    <t>Армянинова Любовь Афонасьевна</t>
  </si>
  <si>
    <t>МАДОУ детский сад 18</t>
  </si>
  <si>
    <t>Летучий корабль</t>
  </si>
  <si>
    <t>Сунгатов Адель</t>
  </si>
  <si>
    <t>Вихирева Алена Сергеевна</t>
  </si>
  <si>
    <t>Военная техника</t>
  </si>
  <si>
    <t>Танк</t>
  </si>
  <si>
    <t>Игнатов Платон</t>
  </si>
  <si>
    <t>Камнерез</t>
  </si>
  <si>
    <t>Дмитриев Алексей</t>
  </si>
  <si>
    <t>Ладыгина Наталья Александровна</t>
  </si>
  <si>
    <t>МАДОУ детский сад 14</t>
  </si>
  <si>
    <t>Танк Т34</t>
  </si>
  <si>
    <t xml:space="preserve">Леньков Анатолий </t>
  </si>
  <si>
    <t>Шушакова Евгения Владимировна</t>
  </si>
  <si>
    <t>МАДОУ детский сад 3</t>
  </si>
  <si>
    <t>Автолет "Стремительный"</t>
  </si>
  <si>
    <t>Сазонов Ростислав</t>
  </si>
  <si>
    <t>Сазонов Всеволод</t>
  </si>
  <si>
    <t>Истребитель II</t>
  </si>
  <si>
    <t>Полетаев Максим</t>
  </si>
  <si>
    <t>Танк ИС-3 на колесах</t>
  </si>
  <si>
    <t>Попов Никита</t>
  </si>
  <si>
    <t>Танк Т-10</t>
  </si>
  <si>
    <t>Михалев Илья</t>
  </si>
  <si>
    <t>Летающая машина из 2300 года</t>
  </si>
  <si>
    <t>Белоусов Дмитрий</t>
  </si>
  <si>
    <t>Военный перевозчик</t>
  </si>
  <si>
    <t>Танк с копьём</t>
  </si>
  <si>
    <t>Бойко Даниил</t>
  </si>
  <si>
    <t>Танк Char B1</t>
  </si>
  <si>
    <t>Цыганова Елизавета</t>
  </si>
  <si>
    <t>Моргун Даниил</t>
  </si>
  <si>
    <t>Военно-транспортный самолет ИЛ-76</t>
  </si>
  <si>
    <t xml:space="preserve">Истребитель </t>
  </si>
  <si>
    <t>Никитина Валентина</t>
  </si>
  <si>
    <t>Смирнова Наталья Владимировна</t>
  </si>
  <si>
    <t>Бомбардировщик ПЕ-2</t>
  </si>
  <si>
    <t>Григорьев Илья</t>
  </si>
  <si>
    <t>Богатенкова Анна Сергеевна</t>
  </si>
  <si>
    <t>Воздушный патруль</t>
  </si>
  <si>
    <t xml:space="preserve">Власов Матвей </t>
  </si>
  <si>
    <t>Селезнева Татьяна Евгеньевна</t>
  </si>
  <si>
    <t>МАДОУ детский сад 2</t>
  </si>
  <si>
    <t xml:space="preserve">Вездеход </t>
  </si>
  <si>
    <t xml:space="preserve">Гафарова Изабель </t>
  </si>
  <si>
    <t>Кузнецова Татьяна Сергеевна</t>
  </si>
  <si>
    <t>Специализированная техника</t>
  </si>
  <si>
    <t>Кабелеукладчик</t>
  </si>
  <si>
    <t>Кобяков Сергей</t>
  </si>
  <si>
    <t>Самоходная артиллерийская установка</t>
  </si>
  <si>
    <t>Гончарук Тимофей</t>
  </si>
  <si>
    <t>Спасательный катер на воздушной подушке</t>
  </si>
  <si>
    <t>Васильев Ярослав</t>
  </si>
  <si>
    <t>Гидроплан «Лунь»</t>
  </si>
  <si>
    <t>Кузнецов Иван</t>
  </si>
  <si>
    <t>Аэромобиль</t>
  </si>
  <si>
    <t>Гаврилов Артем, Карепин Владислав</t>
  </si>
  <si>
    <t>Пидрушняк Юрий</t>
  </si>
  <si>
    <t>Вертолет «Черная Акула»</t>
  </si>
  <si>
    <t>Колмаков Роман</t>
  </si>
  <si>
    <t>Летучий Голландец</t>
  </si>
  <si>
    <t>Подборнов Артем</t>
  </si>
  <si>
    <t>Артиллерийская группа</t>
  </si>
  <si>
    <t>Гаубица</t>
  </si>
  <si>
    <t>Мактупов Максим</t>
  </si>
  <si>
    <t>Никишев Роман</t>
  </si>
  <si>
    <t>Елисеева Наталья Сергеевна</t>
  </si>
  <si>
    <t>Машина моей мечты</t>
  </si>
  <si>
    <t>Баранов Семен</t>
  </si>
  <si>
    <t>Ефимова Светлана Анатольевна</t>
  </si>
  <si>
    <t>Delorean</t>
  </si>
  <si>
    <t>Муллануров Ягдар</t>
  </si>
  <si>
    <t>Черепанова Людмила Васильевна</t>
  </si>
  <si>
    <t>МАДОУ детский сад 17</t>
  </si>
  <si>
    <t>Быстролетный самолет</t>
  </si>
  <si>
    <t>ФИО</t>
  </si>
  <si>
    <t>Максимов С.В.</t>
  </si>
  <si>
    <t>Кинева О.С.</t>
  </si>
  <si>
    <t>Кардашин Степан</t>
  </si>
  <si>
    <t>Дружинина  Светлана Кузьмовна</t>
  </si>
  <si>
    <t>Военный самолет</t>
  </si>
  <si>
    <t>Гоночная машина</t>
  </si>
  <si>
    <t>Чумаков Вячеслав</t>
  </si>
  <si>
    <t>Вертолет</t>
  </si>
  <si>
    <t>Цирковой автобус</t>
  </si>
  <si>
    <t>Горбунов Владимир</t>
  </si>
  <si>
    <t>Чиркова Лариса Анатольевна</t>
  </si>
  <si>
    <t>Ракетная установка времен ВОВ "Катюша"</t>
  </si>
  <si>
    <t>Ушаков Александр</t>
  </si>
  <si>
    <t>Легендарная полуторка</t>
  </si>
  <si>
    <t>Телепова Анастасия</t>
  </si>
  <si>
    <t>Титова Виктория</t>
  </si>
  <si>
    <t>Мамелина Полина</t>
  </si>
  <si>
    <t>Борзенкова Елена Владимировна</t>
  </si>
  <si>
    <t>Скорая помощь</t>
  </si>
  <si>
    <t>Ваулина Алена</t>
  </si>
  <si>
    <t>Цветкова Мария Викторовна</t>
  </si>
  <si>
    <t>Чатлыковская СОШ</t>
  </si>
  <si>
    <t>Машины будущего</t>
  </si>
  <si>
    <t>Звездолет</t>
  </si>
  <si>
    <t>Самойлова Полина</t>
  </si>
  <si>
    <t>Космическая ракета</t>
  </si>
  <si>
    <t>Якимов Артем</t>
  </si>
  <si>
    <t>Дербушева Наталья Михайловна</t>
  </si>
  <si>
    <t>Модель спортивного автомобиля "Супер-Лорри"</t>
  </si>
  <si>
    <t>Мишин Кирилл</t>
  </si>
  <si>
    <t>Модель танка "Т-34"</t>
  </si>
  <si>
    <t>Неверовский Мирослав</t>
  </si>
  <si>
    <t>Модель танка</t>
  </si>
  <si>
    <t>Модель истребителя "СУ-35"</t>
  </si>
  <si>
    <t>Ведиянцев Сергей</t>
  </si>
  <si>
    <t>Модель истребителя "СУ-27"</t>
  </si>
  <si>
    <t>Модель космического челнока</t>
  </si>
  <si>
    <t>Ширяев Иван</t>
  </si>
  <si>
    <t>Кабиров Айнур</t>
  </si>
  <si>
    <t>Модель истребитель "МиГ-33"</t>
  </si>
  <si>
    <t>Янышев Матвей</t>
  </si>
  <si>
    <t>Модель ракетной артиллерийской установки "Катюша"</t>
  </si>
  <si>
    <t>Абдуллин Данил</t>
  </si>
  <si>
    <t>Модель спортивного автомобиля "Ралли"</t>
  </si>
  <si>
    <t>Абдухоликов Юнус</t>
  </si>
  <si>
    <t>Модель "Ракетовоз"</t>
  </si>
  <si>
    <t>Поляков Арсений</t>
  </si>
  <si>
    <t>Поляков Станислав Викторович</t>
  </si>
  <si>
    <t>Самолет Ли-2</t>
  </si>
  <si>
    <t>Самолет МиГ-29</t>
  </si>
  <si>
    <t>Карпов Арсений</t>
  </si>
  <si>
    <t>Самолет Су-34</t>
  </si>
  <si>
    <t>Поляков Станислав</t>
  </si>
  <si>
    <t>17+</t>
  </si>
  <si>
    <t>Паровоз</t>
  </si>
  <si>
    <t>Локтева Анастасия</t>
  </si>
  <si>
    <t>Миг-29</t>
  </si>
  <si>
    <t>Зайкова Татьяна Михайловна</t>
  </si>
  <si>
    <t>Техника победы</t>
  </si>
  <si>
    <t>Сесекин Тимофей</t>
  </si>
  <si>
    <t>Луценко Юлия Анатольевна</t>
  </si>
  <si>
    <t>МАДОУ детский сад 1</t>
  </si>
  <si>
    <t>Парк победы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</si>
</sst>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G1" zoomScaleNormal="100" workbookViewId="0">
      <selection activeCell="A4" sqref="A4:A29"/>
    </sheetView>
  </sheetViews>
  <sheetFormatPr defaultRowHeight="15" x14ac:dyDescent="0.25"/>
  <cols>
    <col min="1" max="1" width="4.7109375" customWidth="1"/>
    <col min="2" max="2" width="32" customWidth="1"/>
    <col min="4" max="4" width="20.85546875" customWidth="1"/>
    <col min="5" max="5" width="22.140625" customWidth="1"/>
    <col min="6" max="6" width="19.85546875" customWidth="1"/>
    <col min="7" max="7" width="20.140625" customWidth="1"/>
    <col min="23" max="23" width="10.7109375" bestFit="1" customWidth="1"/>
  </cols>
  <sheetData>
    <row r="1" spans="1:24" ht="21.75" customHeight="1" x14ac:dyDescent="0.25">
      <c r="A1" s="13"/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 t="s">
        <v>7</v>
      </c>
      <c r="X1" s="13" t="s">
        <v>8</v>
      </c>
    </row>
    <row r="2" spans="1:24" ht="54" customHeight="1" x14ac:dyDescent="0.25">
      <c r="A2" s="13"/>
      <c r="B2" s="13"/>
      <c r="C2" s="13"/>
      <c r="D2" s="13"/>
      <c r="E2" s="13"/>
      <c r="F2" s="13"/>
      <c r="G2" s="13"/>
      <c r="H2" s="13" t="s">
        <v>9</v>
      </c>
      <c r="I2" s="13"/>
      <c r="J2" s="13"/>
      <c r="K2" s="13" t="s">
        <v>10</v>
      </c>
      <c r="L2" s="13"/>
      <c r="M2" s="13"/>
      <c r="N2" s="13" t="s">
        <v>11</v>
      </c>
      <c r="O2" s="13"/>
      <c r="P2" s="13"/>
      <c r="Q2" s="13" t="s">
        <v>12</v>
      </c>
      <c r="R2" s="13"/>
      <c r="S2" s="13"/>
      <c r="T2" s="13" t="s">
        <v>13</v>
      </c>
      <c r="U2" s="13"/>
      <c r="V2" s="13"/>
      <c r="W2" s="13"/>
      <c r="X2" s="13"/>
    </row>
    <row r="3" spans="1:24" ht="90" customHeight="1" x14ac:dyDescent="0.25">
      <c r="A3" s="13"/>
      <c r="B3" s="13"/>
      <c r="C3" s="13"/>
      <c r="D3" s="13"/>
      <c r="E3" s="13"/>
      <c r="F3" s="13"/>
      <c r="G3" s="13"/>
      <c r="H3" s="1" t="s">
        <v>14</v>
      </c>
      <c r="I3" s="2" t="s">
        <v>15</v>
      </c>
      <c r="J3" s="3" t="s">
        <v>16</v>
      </c>
      <c r="K3" s="1" t="s">
        <v>14</v>
      </c>
      <c r="L3" s="2" t="s">
        <v>15</v>
      </c>
      <c r="M3" s="3" t="s">
        <v>16</v>
      </c>
      <c r="N3" s="1" t="s">
        <v>14</v>
      </c>
      <c r="O3" s="2" t="s">
        <v>15</v>
      </c>
      <c r="P3" s="3" t="s">
        <v>16</v>
      </c>
      <c r="Q3" s="1" t="s">
        <v>14</v>
      </c>
      <c r="R3" s="2" t="s">
        <v>15</v>
      </c>
      <c r="S3" s="3" t="s">
        <v>16</v>
      </c>
      <c r="T3" s="1" t="s">
        <v>14</v>
      </c>
      <c r="U3" s="2" t="s">
        <v>15</v>
      </c>
      <c r="V3" s="3" t="s">
        <v>16</v>
      </c>
      <c r="W3" s="13"/>
      <c r="X3" s="13"/>
    </row>
    <row r="4" spans="1:24" s="9" customFormat="1" ht="60" customHeight="1" x14ac:dyDescent="0.25">
      <c r="A4" s="7">
        <v>1</v>
      </c>
      <c r="B4" s="8" t="s">
        <v>17</v>
      </c>
      <c r="C4" s="8">
        <v>11</v>
      </c>
      <c r="D4" s="8" t="s">
        <v>18</v>
      </c>
      <c r="E4" s="8" t="s">
        <v>19</v>
      </c>
      <c r="F4" s="8" t="s">
        <v>122</v>
      </c>
      <c r="G4" s="8" t="s">
        <v>20</v>
      </c>
      <c r="H4" s="8">
        <v>2</v>
      </c>
      <c r="I4" s="8">
        <v>2</v>
      </c>
      <c r="J4" s="8">
        <v>2</v>
      </c>
      <c r="K4" s="8">
        <v>2</v>
      </c>
      <c r="L4" s="8">
        <v>3</v>
      </c>
      <c r="M4" s="8">
        <v>2</v>
      </c>
      <c r="N4" s="8">
        <v>1</v>
      </c>
      <c r="O4" s="8">
        <v>3</v>
      </c>
      <c r="P4" s="8">
        <v>2</v>
      </c>
      <c r="Q4" s="8">
        <v>1</v>
      </c>
      <c r="R4" s="8">
        <v>2</v>
      </c>
      <c r="S4" s="8">
        <v>1</v>
      </c>
      <c r="T4" s="8">
        <v>3</v>
      </c>
      <c r="U4" s="8">
        <v>2</v>
      </c>
      <c r="V4" s="8">
        <v>2</v>
      </c>
      <c r="W4" s="8">
        <f>SUM(H4:V4)</f>
        <v>30</v>
      </c>
      <c r="X4" s="8">
        <v>2</v>
      </c>
    </row>
    <row r="5" spans="1:24" s="11" customFormat="1" ht="58.5" customHeight="1" x14ac:dyDescent="0.25">
      <c r="A5" s="7">
        <v>2</v>
      </c>
      <c r="B5" s="10" t="s">
        <v>22</v>
      </c>
      <c r="C5" s="10">
        <v>6</v>
      </c>
      <c r="D5" s="10" t="s">
        <v>23</v>
      </c>
      <c r="E5" s="10" t="s">
        <v>24</v>
      </c>
      <c r="F5" s="10" t="s">
        <v>122</v>
      </c>
      <c r="G5" s="10" t="s">
        <v>25</v>
      </c>
      <c r="H5" s="10">
        <v>3</v>
      </c>
      <c r="I5" s="10">
        <v>3</v>
      </c>
      <c r="J5" s="10">
        <v>2</v>
      </c>
      <c r="K5" s="10">
        <v>3</v>
      </c>
      <c r="L5" s="10">
        <v>3</v>
      </c>
      <c r="M5" s="10">
        <v>2</v>
      </c>
      <c r="N5" s="10">
        <v>1</v>
      </c>
      <c r="O5" s="10">
        <v>3</v>
      </c>
      <c r="P5" s="10">
        <v>1</v>
      </c>
      <c r="Q5" s="10">
        <v>1</v>
      </c>
      <c r="R5" s="10">
        <v>3</v>
      </c>
      <c r="S5" s="10">
        <v>1</v>
      </c>
      <c r="T5" s="10">
        <v>3</v>
      </c>
      <c r="U5" s="10">
        <v>3</v>
      </c>
      <c r="V5" s="10">
        <v>2</v>
      </c>
      <c r="W5" s="10">
        <f>SUM(H5:V5)</f>
        <v>34</v>
      </c>
      <c r="X5" s="10">
        <v>3</v>
      </c>
    </row>
    <row r="6" spans="1:24" ht="70.5" customHeight="1" x14ac:dyDescent="0.25">
      <c r="A6" s="7">
        <v>3</v>
      </c>
      <c r="B6" s="7" t="s">
        <v>26</v>
      </c>
      <c r="C6" s="7">
        <v>6</v>
      </c>
      <c r="D6" s="7" t="s">
        <v>27</v>
      </c>
      <c r="E6" s="7" t="s">
        <v>24</v>
      </c>
      <c r="F6" s="7" t="s">
        <v>28</v>
      </c>
      <c r="G6" s="7" t="s">
        <v>29</v>
      </c>
      <c r="H6" s="7">
        <v>2</v>
      </c>
      <c r="I6" s="7">
        <v>2</v>
      </c>
      <c r="J6" s="7">
        <v>1</v>
      </c>
      <c r="K6" s="7">
        <v>1</v>
      </c>
      <c r="L6" s="7">
        <v>3</v>
      </c>
      <c r="M6" s="7">
        <v>1</v>
      </c>
      <c r="N6" s="7">
        <v>1</v>
      </c>
      <c r="O6" s="7">
        <v>3</v>
      </c>
      <c r="P6" s="7">
        <v>2</v>
      </c>
      <c r="Q6" s="7">
        <v>1</v>
      </c>
      <c r="R6" s="7">
        <v>3</v>
      </c>
      <c r="S6" s="7">
        <v>2</v>
      </c>
      <c r="T6" s="7">
        <v>3</v>
      </c>
      <c r="U6" s="7">
        <v>3</v>
      </c>
      <c r="V6" s="7">
        <v>1</v>
      </c>
      <c r="W6" s="7">
        <f>SUM(H6:V6)</f>
        <v>29</v>
      </c>
      <c r="X6" s="7" t="s">
        <v>21</v>
      </c>
    </row>
    <row r="7" spans="1:24" s="6" customFormat="1" ht="70.5" customHeight="1" x14ac:dyDescent="0.25">
      <c r="A7" s="7">
        <v>4</v>
      </c>
      <c r="B7" s="5" t="s">
        <v>30</v>
      </c>
      <c r="C7" s="5">
        <v>6</v>
      </c>
      <c r="D7" s="5" t="s">
        <v>27</v>
      </c>
      <c r="E7" s="5" t="s">
        <v>24</v>
      </c>
      <c r="F7" s="5" t="s">
        <v>70</v>
      </c>
      <c r="G7" s="5" t="s">
        <v>31</v>
      </c>
      <c r="H7" s="5">
        <v>3</v>
      </c>
      <c r="I7" s="5">
        <v>3</v>
      </c>
      <c r="J7" s="5">
        <v>2</v>
      </c>
      <c r="K7" s="5">
        <v>3</v>
      </c>
      <c r="L7" s="5">
        <v>3</v>
      </c>
      <c r="M7" s="5">
        <v>3</v>
      </c>
      <c r="N7" s="5">
        <v>3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3</v>
      </c>
      <c r="U7" s="5">
        <v>2</v>
      </c>
      <c r="V7" s="5">
        <v>3</v>
      </c>
      <c r="W7" s="5">
        <f>SUM(H7:V7)</f>
        <v>38</v>
      </c>
      <c r="X7" s="5">
        <v>1</v>
      </c>
    </row>
    <row r="8" spans="1:24" s="6" customFormat="1" ht="70.5" customHeight="1" x14ac:dyDescent="0.25">
      <c r="A8" s="7">
        <v>5</v>
      </c>
      <c r="B8" s="17" t="s">
        <v>32</v>
      </c>
      <c r="C8" s="5">
        <v>6</v>
      </c>
      <c r="D8" s="5" t="s">
        <v>33</v>
      </c>
      <c r="E8" s="5" t="s">
        <v>34</v>
      </c>
      <c r="F8" s="5" t="s">
        <v>28</v>
      </c>
      <c r="G8" s="5" t="s">
        <v>35</v>
      </c>
      <c r="H8" s="5">
        <v>2</v>
      </c>
      <c r="I8" s="5">
        <v>3</v>
      </c>
      <c r="J8" s="5">
        <v>3</v>
      </c>
      <c r="K8" s="5">
        <v>1</v>
      </c>
      <c r="L8" s="5">
        <v>2</v>
      </c>
      <c r="M8" s="5">
        <v>2</v>
      </c>
      <c r="N8" s="5">
        <v>2</v>
      </c>
      <c r="O8" s="5">
        <v>3</v>
      </c>
      <c r="P8" s="5">
        <v>3</v>
      </c>
      <c r="Q8" s="5">
        <v>2</v>
      </c>
      <c r="R8" s="5">
        <v>3</v>
      </c>
      <c r="S8" s="5">
        <v>3</v>
      </c>
      <c r="T8" s="5">
        <v>3</v>
      </c>
      <c r="U8" s="5">
        <v>3</v>
      </c>
      <c r="V8" s="5">
        <v>3</v>
      </c>
      <c r="W8" s="5">
        <f>SUM(H8:V8)</f>
        <v>38</v>
      </c>
      <c r="X8" s="5">
        <v>1</v>
      </c>
    </row>
    <row r="9" spans="1:24" s="9" customFormat="1" ht="70.5" customHeight="1" x14ac:dyDescent="0.25">
      <c r="A9" s="7">
        <v>6</v>
      </c>
      <c r="B9" s="8" t="s">
        <v>36</v>
      </c>
      <c r="C9" s="8">
        <v>6</v>
      </c>
      <c r="D9" s="8" t="s">
        <v>37</v>
      </c>
      <c r="E9" s="8" t="s">
        <v>38</v>
      </c>
      <c r="F9" s="8" t="s">
        <v>122</v>
      </c>
      <c r="G9" s="8" t="s">
        <v>39</v>
      </c>
      <c r="H9" s="8">
        <v>3</v>
      </c>
      <c r="I9" s="8">
        <v>3</v>
      </c>
      <c r="J9" s="8">
        <v>2</v>
      </c>
      <c r="K9" s="8">
        <v>2</v>
      </c>
      <c r="L9" s="8">
        <v>3</v>
      </c>
      <c r="M9" s="8">
        <v>3</v>
      </c>
      <c r="N9" s="8">
        <v>3</v>
      </c>
      <c r="O9" s="8">
        <v>3</v>
      </c>
      <c r="P9" s="8">
        <v>2</v>
      </c>
      <c r="Q9" s="8">
        <v>2</v>
      </c>
      <c r="R9" s="8">
        <v>3</v>
      </c>
      <c r="S9" s="8">
        <v>1</v>
      </c>
      <c r="T9" s="8">
        <v>3</v>
      </c>
      <c r="U9" s="8">
        <v>3</v>
      </c>
      <c r="V9" s="8">
        <v>2</v>
      </c>
      <c r="W9" s="8">
        <f>SUM(H9:V9)</f>
        <v>38</v>
      </c>
      <c r="X9" s="8">
        <v>2</v>
      </c>
    </row>
    <row r="10" spans="1:24" ht="70.5" customHeight="1" x14ac:dyDescent="0.25">
      <c r="A10" s="7">
        <v>7</v>
      </c>
      <c r="B10" s="7" t="s">
        <v>40</v>
      </c>
      <c r="C10" s="7">
        <v>9</v>
      </c>
      <c r="D10" s="7" t="s">
        <v>18</v>
      </c>
      <c r="E10" s="7" t="s">
        <v>19</v>
      </c>
      <c r="F10" s="7" t="s">
        <v>28</v>
      </c>
      <c r="G10" s="7" t="s">
        <v>35</v>
      </c>
      <c r="H10" s="7">
        <v>1</v>
      </c>
      <c r="I10" s="7">
        <v>2</v>
      </c>
      <c r="J10" s="7">
        <v>1</v>
      </c>
      <c r="K10" s="7">
        <v>1</v>
      </c>
      <c r="L10" s="7">
        <v>2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2</v>
      </c>
      <c r="S10" s="7">
        <v>1</v>
      </c>
      <c r="T10" s="7">
        <v>3</v>
      </c>
      <c r="U10" s="7">
        <v>2</v>
      </c>
      <c r="V10" s="7">
        <v>1</v>
      </c>
      <c r="W10" s="7">
        <f t="shared" ref="W10:W28" si="0">SUM(H10:V10)</f>
        <v>21</v>
      </c>
      <c r="X10" s="7" t="s">
        <v>21</v>
      </c>
    </row>
    <row r="11" spans="1:24" ht="70.5" customHeight="1" x14ac:dyDescent="0.25">
      <c r="A11" s="7">
        <v>8</v>
      </c>
      <c r="B11" s="7" t="s">
        <v>41</v>
      </c>
      <c r="C11" s="7">
        <v>7</v>
      </c>
      <c r="D11" s="7" t="s">
        <v>18</v>
      </c>
      <c r="E11" s="7" t="s">
        <v>19</v>
      </c>
      <c r="F11" s="7" t="s">
        <v>28</v>
      </c>
      <c r="G11" s="7" t="s">
        <v>42</v>
      </c>
      <c r="H11" s="7">
        <v>2</v>
      </c>
      <c r="I11" s="7">
        <v>2</v>
      </c>
      <c r="J11" s="7">
        <v>1</v>
      </c>
      <c r="K11" s="7">
        <v>2</v>
      </c>
      <c r="L11" s="7">
        <v>2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3</v>
      </c>
      <c r="U11" s="7">
        <v>1</v>
      </c>
      <c r="V11" s="7">
        <v>2</v>
      </c>
      <c r="W11" s="7">
        <f>SUM(H11:V11)</f>
        <v>22</v>
      </c>
      <c r="X11" s="7" t="s">
        <v>21</v>
      </c>
    </row>
    <row r="12" spans="1:24" s="6" customFormat="1" ht="70.5" customHeight="1" x14ac:dyDescent="0.25">
      <c r="A12" s="7">
        <v>9</v>
      </c>
      <c r="B12" s="5" t="s">
        <v>43</v>
      </c>
      <c r="C12" s="5">
        <v>10</v>
      </c>
      <c r="D12" s="5" t="s">
        <v>18</v>
      </c>
      <c r="E12" s="5" t="s">
        <v>19</v>
      </c>
      <c r="F12" s="5" t="s">
        <v>28</v>
      </c>
      <c r="G12" s="5" t="s">
        <v>44</v>
      </c>
      <c r="H12" s="5">
        <v>2</v>
      </c>
      <c r="I12" s="5">
        <v>1</v>
      </c>
      <c r="J12" s="5">
        <v>2</v>
      </c>
      <c r="K12" s="5">
        <v>2</v>
      </c>
      <c r="L12" s="5">
        <v>3</v>
      </c>
      <c r="M12" s="5">
        <v>2</v>
      </c>
      <c r="N12" s="5">
        <v>2</v>
      </c>
      <c r="O12" s="5">
        <v>2</v>
      </c>
      <c r="P12" s="5">
        <v>3</v>
      </c>
      <c r="Q12" s="5">
        <v>2</v>
      </c>
      <c r="R12" s="5">
        <v>2</v>
      </c>
      <c r="S12" s="5">
        <v>2</v>
      </c>
      <c r="T12" s="5">
        <v>3</v>
      </c>
      <c r="U12" s="5">
        <v>2</v>
      </c>
      <c r="V12" s="5">
        <v>3</v>
      </c>
      <c r="W12" s="5">
        <f t="shared" si="0"/>
        <v>33</v>
      </c>
      <c r="X12" s="5">
        <v>1</v>
      </c>
    </row>
    <row r="13" spans="1:24" s="6" customFormat="1" ht="70.5" customHeight="1" x14ac:dyDescent="0.25">
      <c r="A13" s="7">
        <v>10</v>
      </c>
      <c r="B13" s="5" t="s">
        <v>45</v>
      </c>
      <c r="C13" s="5">
        <v>11</v>
      </c>
      <c r="D13" s="5" t="s">
        <v>18</v>
      </c>
      <c r="E13" s="5" t="s">
        <v>19</v>
      </c>
      <c r="F13" s="5" t="s">
        <v>28</v>
      </c>
      <c r="G13" s="5" t="s">
        <v>46</v>
      </c>
      <c r="H13" s="5">
        <v>2</v>
      </c>
      <c r="I13" s="5">
        <v>3</v>
      </c>
      <c r="J13" s="5">
        <v>3</v>
      </c>
      <c r="K13" s="5">
        <v>0</v>
      </c>
      <c r="L13" s="5">
        <v>2</v>
      </c>
      <c r="M13" s="5">
        <v>2</v>
      </c>
      <c r="N13" s="5">
        <v>2</v>
      </c>
      <c r="O13" s="5">
        <v>3</v>
      </c>
      <c r="P13" s="5">
        <v>2</v>
      </c>
      <c r="Q13" s="5">
        <v>2</v>
      </c>
      <c r="R13" s="5">
        <v>2</v>
      </c>
      <c r="S13" s="5">
        <v>2</v>
      </c>
      <c r="T13" s="5">
        <v>3</v>
      </c>
      <c r="U13" s="5">
        <v>2</v>
      </c>
      <c r="V13" s="5">
        <v>3</v>
      </c>
      <c r="W13" s="5">
        <f t="shared" si="0"/>
        <v>33</v>
      </c>
      <c r="X13" s="5">
        <v>1</v>
      </c>
    </row>
    <row r="14" spans="1:24" ht="56.25" x14ac:dyDescent="0.25">
      <c r="A14" s="7">
        <v>11</v>
      </c>
      <c r="B14" s="7" t="s">
        <v>47</v>
      </c>
      <c r="C14" s="7">
        <v>8</v>
      </c>
      <c r="D14" s="7" t="s">
        <v>18</v>
      </c>
      <c r="E14" s="7" t="s">
        <v>19</v>
      </c>
      <c r="F14" s="7" t="s">
        <v>122</v>
      </c>
      <c r="G14" s="7" t="s">
        <v>48</v>
      </c>
      <c r="H14" s="7">
        <v>2</v>
      </c>
      <c r="I14" s="7">
        <v>2</v>
      </c>
      <c r="J14" s="7">
        <v>1</v>
      </c>
      <c r="K14" s="7">
        <v>0</v>
      </c>
      <c r="L14" s="7">
        <v>3</v>
      </c>
      <c r="M14" s="7">
        <v>3</v>
      </c>
      <c r="N14" s="7">
        <v>2</v>
      </c>
      <c r="O14" s="7">
        <v>2</v>
      </c>
      <c r="P14" s="7">
        <v>2</v>
      </c>
      <c r="Q14" s="7">
        <v>2</v>
      </c>
      <c r="R14" s="7">
        <v>2</v>
      </c>
      <c r="S14" s="7">
        <v>1</v>
      </c>
      <c r="T14" s="7">
        <v>3</v>
      </c>
      <c r="U14" s="7">
        <v>2</v>
      </c>
      <c r="V14" s="7">
        <v>2</v>
      </c>
      <c r="W14" s="7">
        <f>SUM(H14:V14)</f>
        <v>29</v>
      </c>
      <c r="X14" s="7" t="s">
        <v>21</v>
      </c>
    </row>
    <row r="15" spans="1:24" s="9" customFormat="1" ht="56.25" x14ac:dyDescent="0.25">
      <c r="A15" s="7">
        <v>12</v>
      </c>
      <c r="B15" s="8" t="s">
        <v>49</v>
      </c>
      <c r="C15" s="8">
        <v>11</v>
      </c>
      <c r="D15" s="8" t="s">
        <v>18</v>
      </c>
      <c r="E15" s="8" t="s">
        <v>19</v>
      </c>
      <c r="F15" s="8" t="s">
        <v>28</v>
      </c>
      <c r="G15" s="8" t="s">
        <v>50</v>
      </c>
      <c r="H15" s="8">
        <v>2</v>
      </c>
      <c r="I15" s="8">
        <v>2</v>
      </c>
      <c r="J15" s="8">
        <v>2</v>
      </c>
      <c r="K15" s="8">
        <v>1</v>
      </c>
      <c r="L15" s="8">
        <v>2</v>
      </c>
      <c r="M15" s="8">
        <v>1</v>
      </c>
      <c r="N15" s="8">
        <v>1</v>
      </c>
      <c r="O15" s="8">
        <v>3</v>
      </c>
      <c r="P15" s="8">
        <v>2</v>
      </c>
      <c r="Q15" s="8">
        <v>1</v>
      </c>
      <c r="R15" s="8">
        <v>2</v>
      </c>
      <c r="S15" s="8">
        <v>2</v>
      </c>
      <c r="T15" s="8">
        <v>3</v>
      </c>
      <c r="U15" s="8">
        <v>2</v>
      </c>
      <c r="V15" s="8">
        <v>2</v>
      </c>
      <c r="W15" s="8">
        <f t="shared" si="0"/>
        <v>28</v>
      </c>
      <c r="X15" s="8">
        <v>2</v>
      </c>
    </row>
    <row r="16" spans="1:24" ht="56.25" x14ac:dyDescent="0.25">
      <c r="A16" s="7">
        <v>13</v>
      </c>
      <c r="B16" s="7" t="s">
        <v>45</v>
      </c>
      <c r="C16" s="7">
        <v>11</v>
      </c>
      <c r="D16" s="7" t="s">
        <v>18</v>
      </c>
      <c r="E16" s="7" t="s">
        <v>19</v>
      </c>
      <c r="F16" s="7" t="s">
        <v>28</v>
      </c>
      <c r="G16" s="7" t="s">
        <v>51</v>
      </c>
      <c r="H16" s="7">
        <v>3</v>
      </c>
      <c r="I16" s="7">
        <v>1</v>
      </c>
      <c r="J16" s="7">
        <v>1</v>
      </c>
      <c r="K16" s="7">
        <v>3</v>
      </c>
      <c r="L16" s="7">
        <v>1</v>
      </c>
      <c r="M16" s="7">
        <v>2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3</v>
      </c>
      <c r="U16" s="7">
        <v>1</v>
      </c>
      <c r="V16" s="7">
        <v>1</v>
      </c>
      <c r="W16" s="7">
        <f t="shared" si="0"/>
        <v>22</v>
      </c>
      <c r="X16" s="7" t="s">
        <v>21</v>
      </c>
    </row>
    <row r="17" spans="1:24" s="11" customFormat="1" ht="56.25" x14ac:dyDescent="0.25">
      <c r="A17" s="7">
        <v>14</v>
      </c>
      <c r="B17" s="10" t="s">
        <v>52</v>
      </c>
      <c r="C17" s="10">
        <v>10</v>
      </c>
      <c r="D17" s="10" t="s">
        <v>18</v>
      </c>
      <c r="E17" s="10" t="s">
        <v>19</v>
      </c>
      <c r="F17" s="10" t="s">
        <v>28</v>
      </c>
      <c r="G17" s="10" t="s">
        <v>53</v>
      </c>
      <c r="H17" s="10">
        <v>1</v>
      </c>
      <c r="I17" s="10">
        <v>3</v>
      </c>
      <c r="J17" s="10">
        <v>1</v>
      </c>
      <c r="K17" s="10">
        <v>1</v>
      </c>
      <c r="L17" s="10">
        <v>2</v>
      </c>
      <c r="M17" s="10">
        <v>1</v>
      </c>
      <c r="N17" s="10">
        <v>2</v>
      </c>
      <c r="O17" s="10">
        <v>2</v>
      </c>
      <c r="P17" s="10">
        <v>1</v>
      </c>
      <c r="Q17" s="10">
        <v>2</v>
      </c>
      <c r="R17" s="10">
        <v>2</v>
      </c>
      <c r="S17" s="10">
        <v>1</v>
      </c>
      <c r="T17" s="10">
        <v>3</v>
      </c>
      <c r="U17" s="10">
        <v>2</v>
      </c>
      <c r="V17" s="10">
        <v>1</v>
      </c>
      <c r="W17" s="10">
        <f t="shared" si="0"/>
        <v>25</v>
      </c>
      <c r="X17" s="10">
        <v>3</v>
      </c>
    </row>
    <row r="18" spans="1:24" ht="56.25" x14ac:dyDescent="0.25">
      <c r="A18" s="7">
        <v>15</v>
      </c>
      <c r="B18" s="7" t="s">
        <v>54</v>
      </c>
      <c r="C18" s="7">
        <v>9</v>
      </c>
      <c r="D18" s="7" t="s">
        <v>18</v>
      </c>
      <c r="E18" s="7" t="s">
        <v>19</v>
      </c>
      <c r="F18" s="7" t="s">
        <v>28</v>
      </c>
      <c r="G18" s="7" t="s">
        <v>29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3</v>
      </c>
      <c r="U18" s="7">
        <v>1</v>
      </c>
      <c r="V18" s="7">
        <v>1</v>
      </c>
      <c r="W18" s="7">
        <f t="shared" si="0"/>
        <v>17</v>
      </c>
      <c r="X18" s="7" t="s">
        <v>21</v>
      </c>
    </row>
    <row r="19" spans="1:24" ht="56.25" x14ac:dyDescent="0.25">
      <c r="A19" s="7">
        <v>16</v>
      </c>
      <c r="B19" s="7" t="s">
        <v>55</v>
      </c>
      <c r="C19" s="7">
        <v>8</v>
      </c>
      <c r="D19" s="7" t="s">
        <v>18</v>
      </c>
      <c r="E19" s="7" t="s">
        <v>19</v>
      </c>
      <c r="F19" s="7" t="s">
        <v>28</v>
      </c>
      <c r="G19" s="7" t="s">
        <v>56</v>
      </c>
      <c r="H19" s="7">
        <v>2</v>
      </c>
      <c r="I19" s="7">
        <v>3</v>
      </c>
      <c r="J19" s="7">
        <v>1</v>
      </c>
      <c r="K19" s="7">
        <v>2</v>
      </c>
      <c r="L19" s="7">
        <v>3</v>
      </c>
      <c r="M19" s="7">
        <v>2</v>
      </c>
      <c r="N19" s="7">
        <v>2</v>
      </c>
      <c r="O19" s="7">
        <v>3</v>
      </c>
      <c r="P19" s="7">
        <v>2</v>
      </c>
      <c r="Q19" s="7">
        <v>2</v>
      </c>
      <c r="R19" s="7">
        <v>2</v>
      </c>
      <c r="S19" s="7">
        <v>2</v>
      </c>
      <c r="T19" s="7">
        <v>3</v>
      </c>
      <c r="U19" s="7">
        <v>2</v>
      </c>
      <c r="V19" s="7">
        <v>1</v>
      </c>
      <c r="W19" s="7">
        <f>SUM(H19:V19)</f>
        <v>32</v>
      </c>
      <c r="X19" s="7" t="s">
        <v>21</v>
      </c>
    </row>
    <row r="20" spans="1:24" ht="56.25" x14ac:dyDescent="0.25">
      <c r="A20" s="7">
        <v>17</v>
      </c>
      <c r="B20" s="7" t="s">
        <v>55</v>
      </c>
      <c r="C20" s="7">
        <v>8</v>
      </c>
      <c r="D20" s="7" t="s">
        <v>18</v>
      </c>
      <c r="E20" s="7" t="s">
        <v>19</v>
      </c>
      <c r="F20" s="7" t="s">
        <v>28</v>
      </c>
      <c r="G20" s="7" t="s">
        <v>57</v>
      </c>
      <c r="H20" s="7">
        <v>1</v>
      </c>
      <c r="I20" s="7">
        <v>3</v>
      </c>
      <c r="J20" s="7">
        <v>1</v>
      </c>
      <c r="K20" s="7">
        <v>2</v>
      </c>
      <c r="L20" s="7">
        <v>2</v>
      </c>
      <c r="M20" s="7">
        <v>1</v>
      </c>
      <c r="N20" s="7">
        <v>1</v>
      </c>
      <c r="O20" s="7">
        <v>3</v>
      </c>
      <c r="P20" s="7">
        <v>1</v>
      </c>
      <c r="Q20" s="7">
        <v>1</v>
      </c>
      <c r="R20" s="7">
        <v>3</v>
      </c>
      <c r="S20" s="7">
        <v>1</v>
      </c>
      <c r="T20" s="7">
        <v>3</v>
      </c>
      <c r="U20" s="7">
        <v>3</v>
      </c>
      <c r="V20" s="7">
        <v>2</v>
      </c>
      <c r="W20" s="7">
        <f>SUM(H20:V20)</f>
        <v>28</v>
      </c>
      <c r="X20" s="7" t="s">
        <v>21</v>
      </c>
    </row>
    <row r="21" spans="1:24" ht="56.25" x14ac:dyDescent="0.25">
      <c r="A21" s="7">
        <v>18</v>
      </c>
      <c r="B21" s="7" t="s">
        <v>58</v>
      </c>
      <c r="C21" s="7">
        <v>5</v>
      </c>
      <c r="D21" s="7" t="s">
        <v>59</v>
      </c>
      <c r="E21" s="7" t="s">
        <v>34</v>
      </c>
      <c r="F21" s="7" t="s">
        <v>28</v>
      </c>
      <c r="G21" s="7" t="s">
        <v>60</v>
      </c>
      <c r="H21" s="7">
        <v>1</v>
      </c>
      <c r="I21" s="7">
        <v>1</v>
      </c>
      <c r="J21" s="7">
        <v>3</v>
      </c>
      <c r="K21" s="7">
        <v>2</v>
      </c>
      <c r="L21" s="7">
        <v>2</v>
      </c>
      <c r="M21" s="7">
        <v>2</v>
      </c>
      <c r="N21" s="7">
        <v>3</v>
      </c>
      <c r="O21" s="7">
        <v>1</v>
      </c>
      <c r="P21" s="7">
        <v>3</v>
      </c>
      <c r="Q21" s="7">
        <v>2</v>
      </c>
      <c r="R21" s="7">
        <v>1</v>
      </c>
      <c r="S21" s="7">
        <v>3</v>
      </c>
      <c r="T21" s="7">
        <v>3</v>
      </c>
      <c r="U21" s="7">
        <v>1</v>
      </c>
      <c r="V21" s="7">
        <v>3</v>
      </c>
      <c r="W21" s="7">
        <f>SUM(H21:V21)</f>
        <v>31</v>
      </c>
      <c r="X21" s="7" t="s">
        <v>21</v>
      </c>
    </row>
    <row r="22" spans="1:24" s="6" customFormat="1" ht="56.25" x14ac:dyDescent="0.25">
      <c r="A22" s="7">
        <v>19</v>
      </c>
      <c r="B22" s="5" t="s">
        <v>61</v>
      </c>
      <c r="C22" s="5">
        <v>5</v>
      </c>
      <c r="D22" s="5" t="s">
        <v>62</v>
      </c>
      <c r="E22" s="5" t="s">
        <v>34</v>
      </c>
      <c r="F22" s="5" t="s">
        <v>122</v>
      </c>
      <c r="G22" s="5" t="s">
        <v>63</v>
      </c>
      <c r="H22" s="5">
        <v>3</v>
      </c>
      <c r="I22" s="5">
        <v>3</v>
      </c>
      <c r="J22" s="5">
        <v>3</v>
      </c>
      <c r="K22" s="5">
        <v>3</v>
      </c>
      <c r="L22" s="5">
        <v>2</v>
      </c>
      <c r="M22" s="5">
        <v>3</v>
      </c>
      <c r="N22" s="5">
        <v>2</v>
      </c>
      <c r="O22" s="5">
        <v>3</v>
      </c>
      <c r="P22" s="5">
        <v>2</v>
      </c>
      <c r="Q22" s="5">
        <v>2</v>
      </c>
      <c r="R22" s="5">
        <v>3</v>
      </c>
      <c r="S22" s="5">
        <v>2</v>
      </c>
      <c r="T22" s="5">
        <v>3</v>
      </c>
      <c r="U22" s="5">
        <v>3</v>
      </c>
      <c r="V22" s="5">
        <v>2</v>
      </c>
      <c r="W22" s="5">
        <f>SUM(H22:V22)</f>
        <v>39</v>
      </c>
      <c r="X22" s="5">
        <v>1</v>
      </c>
    </row>
    <row r="23" spans="1:24" ht="56.25" x14ac:dyDescent="0.25">
      <c r="A23" s="7">
        <v>20</v>
      </c>
      <c r="B23" s="7" t="s">
        <v>64</v>
      </c>
      <c r="C23" s="7">
        <v>5</v>
      </c>
      <c r="D23" s="7" t="s">
        <v>65</v>
      </c>
      <c r="E23" s="7" t="s">
        <v>66</v>
      </c>
      <c r="F23" s="7" t="s">
        <v>122</v>
      </c>
      <c r="G23" s="7" t="s">
        <v>67</v>
      </c>
      <c r="H23" s="7">
        <v>2</v>
      </c>
      <c r="I23" s="7">
        <v>3</v>
      </c>
      <c r="J23" s="7">
        <v>1</v>
      </c>
      <c r="K23" s="7">
        <v>2</v>
      </c>
      <c r="L23" s="7">
        <v>3</v>
      </c>
      <c r="M23" s="7">
        <v>1</v>
      </c>
      <c r="N23" s="7">
        <v>1</v>
      </c>
      <c r="O23" s="7">
        <v>3</v>
      </c>
      <c r="P23" s="7">
        <v>1</v>
      </c>
      <c r="Q23" s="7">
        <v>1</v>
      </c>
      <c r="R23" s="7">
        <v>2</v>
      </c>
      <c r="S23" s="7">
        <v>1</v>
      </c>
      <c r="T23" s="7">
        <v>3</v>
      </c>
      <c r="U23" s="7">
        <v>2</v>
      </c>
      <c r="V23" s="7">
        <v>1</v>
      </c>
      <c r="W23" s="7">
        <f>SUM(H23:V23)</f>
        <v>27</v>
      </c>
      <c r="X23" s="7" t="s">
        <v>21</v>
      </c>
    </row>
    <row r="24" spans="1:24" s="9" customFormat="1" ht="56.25" x14ac:dyDescent="0.25">
      <c r="A24" s="7">
        <v>21</v>
      </c>
      <c r="B24" s="8" t="s">
        <v>68</v>
      </c>
      <c r="C24" s="8">
        <v>6</v>
      </c>
      <c r="D24" s="8" t="s">
        <v>69</v>
      </c>
      <c r="E24" s="8" t="s">
        <v>19</v>
      </c>
      <c r="F24" s="8" t="s">
        <v>70</v>
      </c>
      <c r="G24" s="8" t="s">
        <v>71</v>
      </c>
      <c r="H24" s="8">
        <v>2</v>
      </c>
      <c r="I24" s="8">
        <v>3</v>
      </c>
      <c r="J24" s="8">
        <v>2</v>
      </c>
      <c r="K24" s="8">
        <v>2</v>
      </c>
      <c r="L24" s="8">
        <v>3</v>
      </c>
      <c r="M24" s="8">
        <v>2</v>
      </c>
      <c r="N24" s="8">
        <v>1</v>
      </c>
      <c r="O24" s="8">
        <v>3</v>
      </c>
      <c r="P24" s="8">
        <v>1</v>
      </c>
      <c r="Q24" s="8">
        <v>1</v>
      </c>
      <c r="R24" s="8">
        <v>3</v>
      </c>
      <c r="S24" s="8">
        <v>1</v>
      </c>
      <c r="T24" s="8">
        <v>3</v>
      </c>
      <c r="U24" s="8">
        <v>3</v>
      </c>
      <c r="V24" s="8">
        <v>1</v>
      </c>
      <c r="W24" s="8">
        <f>SUM(H24:V24)</f>
        <v>31</v>
      </c>
      <c r="X24" s="8">
        <v>2</v>
      </c>
    </row>
    <row r="25" spans="1:24" s="9" customFormat="1" ht="56.25" x14ac:dyDescent="0.25">
      <c r="A25" s="7">
        <v>22</v>
      </c>
      <c r="B25" s="8" t="s">
        <v>72</v>
      </c>
      <c r="C25" s="8">
        <v>6</v>
      </c>
      <c r="D25" s="8" t="s">
        <v>69</v>
      </c>
      <c r="E25" s="8" t="s">
        <v>19</v>
      </c>
      <c r="F25" s="8" t="s">
        <v>28</v>
      </c>
      <c r="G25" s="8" t="s">
        <v>73</v>
      </c>
      <c r="H25" s="8">
        <v>3</v>
      </c>
      <c r="I25" s="8">
        <v>3</v>
      </c>
      <c r="J25" s="8">
        <v>1</v>
      </c>
      <c r="K25" s="8">
        <v>2</v>
      </c>
      <c r="L25" s="8">
        <v>3</v>
      </c>
      <c r="M25" s="8">
        <v>3</v>
      </c>
      <c r="N25" s="8">
        <v>3</v>
      </c>
      <c r="O25" s="8">
        <v>3</v>
      </c>
      <c r="P25" s="8">
        <v>1</v>
      </c>
      <c r="Q25" s="8">
        <v>2</v>
      </c>
      <c r="R25" s="8">
        <v>3</v>
      </c>
      <c r="S25" s="8">
        <v>2</v>
      </c>
      <c r="T25" s="8">
        <v>3</v>
      </c>
      <c r="U25" s="8">
        <v>3</v>
      </c>
      <c r="V25" s="8">
        <v>2</v>
      </c>
      <c r="W25" s="8">
        <f>SUM(H25:V25)</f>
        <v>37</v>
      </c>
      <c r="X25" s="8">
        <v>2</v>
      </c>
    </row>
    <row r="26" spans="1:24" s="11" customFormat="1" ht="75" x14ac:dyDescent="0.25">
      <c r="A26" s="7">
        <v>23</v>
      </c>
      <c r="B26" s="10" t="s">
        <v>74</v>
      </c>
      <c r="C26" s="10">
        <v>6</v>
      </c>
      <c r="D26" s="10" t="s">
        <v>69</v>
      </c>
      <c r="E26" s="10" t="s">
        <v>19</v>
      </c>
      <c r="F26" s="10" t="s">
        <v>70</v>
      </c>
      <c r="G26" s="10" t="s">
        <v>75</v>
      </c>
      <c r="H26" s="10">
        <v>1</v>
      </c>
      <c r="I26" s="10">
        <v>2</v>
      </c>
      <c r="J26" s="10">
        <v>2</v>
      </c>
      <c r="K26" s="10">
        <v>1</v>
      </c>
      <c r="L26" s="10">
        <v>2</v>
      </c>
      <c r="M26" s="10">
        <v>2</v>
      </c>
      <c r="N26" s="10">
        <v>1</v>
      </c>
      <c r="O26" s="10">
        <v>3</v>
      </c>
      <c r="P26" s="10">
        <v>2</v>
      </c>
      <c r="Q26" s="10">
        <v>1</v>
      </c>
      <c r="R26" s="10">
        <v>2</v>
      </c>
      <c r="S26" s="10">
        <v>1</v>
      </c>
      <c r="T26" s="10">
        <v>3</v>
      </c>
      <c r="U26" s="10">
        <v>2</v>
      </c>
      <c r="V26" s="10">
        <v>2</v>
      </c>
      <c r="W26" s="10">
        <f>SUM(H26:V26)</f>
        <v>27</v>
      </c>
      <c r="X26" s="10">
        <v>3</v>
      </c>
    </row>
    <row r="27" spans="1:24" ht="56.25" x14ac:dyDescent="0.25">
      <c r="A27" s="7">
        <v>24</v>
      </c>
      <c r="B27" s="7" t="s">
        <v>76</v>
      </c>
      <c r="C27" s="7">
        <v>6</v>
      </c>
      <c r="D27" s="7" t="s">
        <v>69</v>
      </c>
      <c r="E27" s="7" t="s">
        <v>19</v>
      </c>
      <c r="F27" s="7" t="s">
        <v>122</v>
      </c>
      <c r="G27" s="7" t="s">
        <v>77</v>
      </c>
      <c r="H27" s="7">
        <v>2</v>
      </c>
      <c r="I27" s="7">
        <v>2</v>
      </c>
      <c r="J27" s="7">
        <v>1</v>
      </c>
      <c r="K27" s="7">
        <v>1</v>
      </c>
      <c r="L27" s="7">
        <v>2</v>
      </c>
      <c r="M27" s="7">
        <v>1</v>
      </c>
      <c r="N27" s="7">
        <v>1</v>
      </c>
      <c r="O27" s="7">
        <v>3</v>
      </c>
      <c r="P27" s="7">
        <v>1</v>
      </c>
      <c r="Q27" s="7">
        <v>1</v>
      </c>
      <c r="R27" s="7">
        <v>2</v>
      </c>
      <c r="S27" s="7">
        <v>2</v>
      </c>
      <c r="T27" s="7">
        <v>3</v>
      </c>
      <c r="U27" s="7">
        <v>2</v>
      </c>
      <c r="V27" s="7">
        <v>2</v>
      </c>
      <c r="W27" s="7">
        <f>SUM(H27:V27)</f>
        <v>26</v>
      </c>
      <c r="X27" s="7" t="s">
        <v>21</v>
      </c>
    </row>
    <row r="28" spans="1:24" s="6" customFormat="1" ht="56.25" x14ac:dyDescent="0.25">
      <c r="A28" s="7">
        <v>25</v>
      </c>
      <c r="B28" s="5" t="s">
        <v>78</v>
      </c>
      <c r="C28" s="5">
        <v>10</v>
      </c>
      <c r="D28" s="5" t="s">
        <v>69</v>
      </c>
      <c r="E28" s="5" t="s">
        <v>19</v>
      </c>
      <c r="F28" s="5" t="s">
        <v>122</v>
      </c>
      <c r="G28" s="5" t="s">
        <v>79</v>
      </c>
      <c r="H28" s="5">
        <v>3</v>
      </c>
      <c r="I28" s="5">
        <v>2</v>
      </c>
      <c r="J28" s="5">
        <v>2</v>
      </c>
      <c r="K28" s="5">
        <v>3</v>
      </c>
      <c r="L28" s="5">
        <v>3</v>
      </c>
      <c r="M28" s="5">
        <v>3</v>
      </c>
      <c r="N28" s="5">
        <v>2</v>
      </c>
      <c r="O28" s="5">
        <v>3</v>
      </c>
      <c r="P28" s="5">
        <v>2</v>
      </c>
      <c r="Q28" s="5">
        <v>3</v>
      </c>
      <c r="R28" s="5">
        <v>2</v>
      </c>
      <c r="S28" s="5">
        <v>2</v>
      </c>
      <c r="T28" s="5">
        <v>3</v>
      </c>
      <c r="U28" s="5">
        <v>2</v>
      </c>
      <c r="V28" s="5">
        <v>2</v>
      </c>
      <c r="W28" s="5">
        <f t="shared" si="0"/>
        <v>37</v>
      </c>
      <c r="X28" s="5">
        <v>1</v>
      </c>
    </row>
    <row r="29" spans="1:24" s="11" customFormat="1" ht="56.25" x14ac:dyDescent="0.25">
      <c r="A29" s="7">
        <v>26</v>
      </c>
      <c r="B29" s="10" t="s">
        <v>80</v>
      </c>
      <c r="C29" s="10">
        <v>7</v>
      </c>
      <c r="D29" s="10" t="s">
        <v>69</v>
      </c>
      <c r="E29" s="10" t="s">
        <v>19</v>
      </c>
      <c r="F29" s="10" t="s">
        <v>28</v>
      </c>
      <c r="G29" s="10" t="s">
        <v>73</v>
      </c>
      <c r="H29" s="10">
        <v>1</v>
      </c>
      <c r="I29" s="10">
        <v>3</v>
      </c>
      <c r="J29" s="10">
        <v>2</v>
      </c>
      <c r="K29" s="10">
        <v>1</v>
      </c>
      <c r="L29" s="10">
        <v>3</v>
      </c>
      <c r="M29" s="10">
        <v>2</v>
      </c>
      <c r="N29" s="10">
        <v>1</v>
      </c>
      <c r="O29" s="10">
        <v>3</v>
      </c>
      <c r="P29" s="10">
        <v>2</v>
      </c>
      <c r="Q29" s="10">
        <v>1</v>
      </c>
      <c r="R29" s="10">
        <v>3</v>
      </c>
      <c r="S29" s="10">
        <v>2</v>
      </c>
      <c r="T29" s="10">
        <v>3</v>
      </c>
      <c r="U29" s="10">
        <v>3</v>
      </c>
      <c r="V29" s="10">
        <v>3</v>
      </c>
      <c r="W29" s="10">
        <f>SUM(H29:V29)</f>
        <v>33</v>
      </c>
      <c r="X29" s="10">
        <v>3</v>
      </c>
    </row>
    <row r="30" spans="1:24" ht="56.25" x14ac:dyDescent="0.25">
      <c r="A30" s="7">
        <v>27</v>
      </c>
      <c r="B30" s="7" t="s">
        <v>81</v>
      </c>
      <c r="C30" s="7">
        <v>8</v>
      </c>
      <c r="D30" s="7" t="s">
        <v>69</v>
      </c>
      <c r="E30" s="7" t="s">
        <v>19</v>
      </c>
      <c r="F30" s="7" t="s">
        <v>28</v>
      </c>
      <c r="G30" s="7" t="s">
        <v>82</v>
      </c>
      <c r="H30" s="7">
        <v>1</v>
      </c>
      <c r="I30" s="7">
        <v>2</v>
      </c>
      <c r="J30" s="7">
        <v>1</v>
      </c>
      <c r="K30" s="7">
        <v>1</v>
      </c>
      <c r="L30" s="7">
        <v>3</v>
      </c>
      <c r="M30" s="7">
        <v>1</v>
      </c>
      <c r="N30" s="7">
        <v>1</v>
      </c>
      <c r="O30" s="7">
        <v>2</v>
      </c>
      <c r="P30" s="7">
        <v>1</v>
      </c>
      <c r="Q30" s="7">
        <v>1</v>
      </c>
      <c r="R30" s="7">
        <v>2</v>
      </c>
      <c r="S30" s="7">
        <v>1</v>
      </c>
      <c r="T30" s="7">
        <v>3</v>
      </c>
      <c r="U30" s="7">
        <v>3</v>
      </c>
      <c r="V30" s="7">
        <v>2</v>
      </c>
      <c r="W30" s="7">
        <f>SUM(H30:V30)</f>
        <v>25</v>
      </c>
      <c r="X30" s="7" t="s">
        <v>21</v>
      </c>
    </row>
    <row r="31" spans="1:24" ht="56.25" x14ac:dyDescent="0.25">
      <c r="A31" s="7">
        <v>28</v>
      </c>
      <c r="B31" s="7" t="s">
        <v>83</v>
      </c>
      <c r="C31" s="7">
        <v>7</v>
      </c>
      <c r="D31" s="7" t="s">
        <v>69</v>
      </c>
      <c r="E31" s="7" t="s">
        <v>19</v>
      </c>
      <c r="F31" s="7" t="s">
        <v>122</v>
      </c>
      <c r="G31" s="7" t="s">
        <v>84</v>
      </c>
      <c r="H31" s="7">
        <v>2</v>
      </c>
      <c r="I31" s="7">
        <v>3</v>
      </c>
      <c r="J31" s="7">
        <v>2</v>
      </c>
      <c r="K31" s="7">
        <v>2</v>
      </c>
      <c r="L31" s="7">
        <v>2</v>
      </c>
      <c r="M31" s="7">
        <v>2</v>
      </c>
      <c r="N31" s="7">
        <v>1</v>
      </c>
      <c r="O31" s="7">
        <v>2</v>
      </c>
      <c r="P31" s="7">
        <v>1</v>
      </c>
      <c r="Q31" s="7">
        <v>1</v>
      </c>
      <c r="R31" s="7">
        <v>3</v>
      </c>
      <c r="S31" s="7">
        <v>2</v>
      </c>
      <c r="T31" s="7">
        <v>3</v>
      </c>
      <c r="U31" s="7">
        <v>2</v>
      </c>
      <c r="V31" s="7">
        <v>2</v>
      </c>
      <c r="W31" s="7">
        <f>SUM(H31:V31)</f>
        <v>30</v>
      </c>
      <c r="X31" s="7" t="s">
        <v>21</v>
      </c>
    </row>
    <row r="32" spans="1:24" ht="56.25" x14ac:dyDescent="0.25">
      <c r="A32" s="7">
        <v>29</v>
      </c>
      <c r="B32" s="7" t="s">
        <v>85</v>
      </c>
      <c r="C32" s="7">
        <v>7</v>
      </c>
      <c r="D32" s="7" t="s">
        <v>69</v>
      </c>
      <c r="E32" s="7" t="s">
        <v>19</v>
      </c>
      <c r="F32" s="7" t="s">
        <v>122</v>
      </c>
      <c r="G32" s="7" t="s">
        <v>86</v>
      </c>
      <c r="H32" s="7">
        <v>2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1</v>
      </c>
      <c r="O32" s="7">
        <v>2</v>
      </c>
      <c r="P32" s="7">
        <v>2</v>
      </c>
      <c r="Q32" s="7">
        <v>1</v>
      </c>
      <c r="R32" s="7">
        <v>2</v>
      </c>
      <c r="S32" s="7">
        <v>2</v>
      </c>
      <c r="T32" s="7">
        <v>3</v>
      </c>
      <c r="U32" s="7">
        <v>2</v>
      </c>
      <c r="V32" s="7">
        <v>2</v>
      </c>
      <c r="W32" s="7">
        <f>SUM(H32:V32)</f>
        <v>29</v>
      </c>
      <c r="X32" s="7" t="s">
        <v>21</v>
      </c>
    </row>
    <row r="33" spans="1:24" ht="56.25" x14ac:dyDescent="0.25">
      <c r="A33" s="7">
        <v>30</v>
      </c>
      <c r="B33" s="7" t="s">
        <v>85</v>
      </c>
      <c r="C33" s="7">
        <v>7</v>
      </c>
      <c r="D33" s="7" t="s">
        <v>69</v>
      </c>
      <c r="E33" s="7" t="s">
        <v>19</v>
      </c>
      <c r="F33" s="7" t="s">
        <v>28</v>
      </c>
      <c r="G33" s="7" t="s">
        <v>87</v>
      </c>
      <c r="H33" s="7">
        <v>1</v>
      </c>
      <c r="I33" s="7">
        <v>2</v>
      </c>
      <c r="J33" s="7">
        <v>1</v>
      </c>
      <c r="K33" s="7">
        <v>2</v>
      </c>
      <c r="L33" s="7">
        <v>2</v>
      </c>
      <c r="M33" s="7">
        <v>2</v>
      </c>
      <c r="N33" s="7">
        <v>2</v>
      </c>
      <c r="O33" s="7">
        <v>2</v>
      </c>
      <c r="P33" s="7">
        <v>1</v>
      </c>
      <c r="Q33" s="7">
        <v>3</v>
      </c>
      <c r="R33" s="7">
        <v>2</v>
      </c>
      <c r="S33" s="7">
        <v>1</v>
      </c>
      <c r="T33" s="7">
        <v>3</v>
      </c>
      <c r="U33" s="7">
        <v>2</v>
      </c>
      <c r="V33" s="7">
        <v>1</v>
      </c>
      <c r="W33" s="7">
        <f>SUM(H33:V33)</f>
        <v>27</v>
      </c>
      <c r="X33" s="7" t="s">
        <v>21</v>
      </c>
    </row>
    <row r="34" spans="1:24" ht="56.25" x14ac:dyDescent="0.25">
      <c r="A34" s="7">
        <v>31</v>
      </c>
      <c r="B34" s="7" t="s">
        <v>88</v>
      </c>
      <c r="C34" s="7">
        <v>7</v>
      </c>
      <c r="D34" s="7" t="s">
        <v>69</v>
      </c>
      <c r="E34" s="7" t="s">
        <v>19</v>
      </c>
      <c r="F34" s="7" t="s">
        <v>28</v>
      </c>
      <c r="G34" s="7" t="s">
        <v>87</v>
      </c>
      <c r="H34" s="7">
        <v>1</v>
      </c>
      <c r="I34" s="7">
        <v>2</v>
      </c>
      <c r="J34" s="7">
        <v>1</v>
      </c>
      <c r="K34" s="7">
        <v>2</v>
      </c>
      <c r="L34" s="7">
        <v>2</v>
      </c>
      <c r="M34" s="7">
        <v>3</v>
      </c>
      <c r="N34" s="7">
        <v>2</v>
      </c>
      <c r="O34" s="7">
        <v>2</v>
      </c>
      <c r="P34" s="7">
        <v>1</v>
      </c>
      <c r="Q34" s="7">
        <v>3</v>
      </c>
      <c r="R34" s="7">
        <v>2</v>
      </c>
      <c r="S34" s="7">
        <v>1</v>
      </c>
      <c r="T34" s="7">
        <v>3</v>
      </c>
      <c r="U34" s="7">
        <v>2</v>
      </c>
      <c r="V34" s="7">
        <v>1</v>
      </c>
      <c r="W34" s="7">
        <f>SUM(H34:V34)</f>
        <v>28</v>
      </c>
      <c r="X34" s="7" t="s">
        <v>21</v>
      </c>
    </row>
    <row r="35" spans="1:24" ht="56.25" x14ac:dyDescent="0.25">
      <c r="A35" s="7">
        <v>32</v>
      </c>
      <c r="B35" s="7" t="s">
        <v>89</v>
      </c>
      <c r="C35" s="7">
        <v>5</v>
      </c>
      <c r="D35" s="7" t="s">
        <v>90</v>
      </c>
      <c r="E35" s="7" t="s">
        <v>66</v>
      </c>
      <c r="F35" s="7" t="s">
        <v>122</v>
      </c>
      <c r="G35" s="7" t="s">
        <v>91</v>
      </c>
      <c r="H35" s="7">
        <v>1</v>
      </c>
      <c r="I35" s="7">
        <v>1</v>
      </c>
      <c r="J35" s="7">
        <v>3</v>
      </c>
      <c r="K35" s="7">
        <v>1</v>
      </c>
      <c r="L35" s="7">
        <v>2</v>
      </c>
      <c r="M35" s="7">
        <v>2</v>
      </c>
      <c r="N35" s="7">
        <v>1</v>
      </c>
      <c r="O35" s="7">
        <v>3</v>
      </c>
      <c r="P35" s="7">
        <v>2</v>
      </c>
      <c r="Q35" s="7">
        <v>1</v>
      </c>
      <c r="R35" s="7">
        <v>2</v>
      </c>
      <c r="S35" s="7">
        <v>2</v>
      </c>
      <c r="T35" s="7">
        <v>3</v>
      </c>
      <c r="U35" s="7">
        <v>2</v>
      </c>
      <c r="V35" s="7">
        <v>3</v>
      </c>
      <c r="W35" s="7">
        <f>SUM(H35:V35)</f>
        <v>29</v>
      </c>
      <c r="X35" s="7" t="s">
        <v>21</v>
      </c>
    </row>
    <row r="36" spans="1:24" ht="56.25" x14ac:dyDescent="0.25">
      <c r="A36" s="7">
        <v>33</v>
      </c>
      <c r="B36" s="7" t="s">
        <v>92</v>
      </c>
      <c r="C36" s="7">
        <v>5</v>
      </c>
      <c r="D36" s="7" t="s">
        <v>93</v>
      </c>
      <c r="E36" s="7" t="s">
        <v>24</v>
      </c>
      <c r="F36" s="7" t="s">
        <v>122</v>
      </c>
      <c r="G36" s="7" t="s">
        <v>94</v>
      </c>
      <c r="H36" s="7">
        <v>3</v>
      </c>
      <c r="I36" s="7">
        <v>3</v>
      </c>
      <c r="J36" s="7">
        <v>2</v>
      </c>
      <c r="K36" s="7">
        <v>2</v>
      </c>
      <c r="L36" s="7">
        <v>2</v>
      </c>
      <c r="M36" s="7">
        <v>1</v>
      </c>
      <c r="N36" s="7">
        <v>2</v>
      </c>
      <c r="O36" s="7">
        <v>2</v>
      </c>
      <c r="P36" s="7">
        <v>2</v>
      </c>
      <c r="Q36" s="7">
        <v>2</v>
      </c>
      <c r="R36" s="7">
        <v>2</v>
      </c>
      <c r="S36" s="7">
        <v>2</v>
      </c>
      <c r="T36" s="7">
        <v>3</v>
      </c>
      <c r="U36" s="7">
        <v>2</v>
      </c>
      <c r="V36" s="7">
        <v>2</v>
      </c>
      <c r="W36" s="7">
        <f>SUM(H36:V36)</f>
        <v>32</v>
      </c>
      <c r="X36" s="7" t="s">
        <v>21</v>
      </c>
    </row>
    <row r="37" spans="1:24" ht="56.25" x14ac:dyDescent="0.25">
      <c r="A37" s="7">
        <v>34</v>
      </c>
      <c r="B37" s="7" t="s">
        <v>95</v>
      </c>
      <c r="C37" s="7">
        <v>5</v>
      </c>
      <c r="D37" s="7" t="s">
        <v>96</v>
      </c>
      <c r="E37" s="7" t="s">
        <v>97</v>
      </c>
      <c r="F37" s="7" t="s">
        <v>122</v>
      </c>
      <c r="G37" s="7" t="s">
        <v>98</v>
      </c>
      <c r="H37" s="7">
        <v>2</v>
      </c>
      <c r="I37" s="7">
        <v>3</v>
      </c>
      <c r="J37" s="7">
        <v>2</v>
      </c>
      <c r="K37" s="7">
        <v>1</v>
      </c>
      <c r="L37" s="7">
        <v>3</v>
      </c>
      <c r="M37" s="7">
        <v>1</v>
      </c>
      <c r="N37" s="7">
        <v>1</v>
      </c>
      <c r="O37" s="7">
        <v>2</v>
      </c>
      <c r="P37" s="7">
        <v>1</v>
      </c>
      <c r="Q37" s="7">
        <v>1</v>
      </c>
      <c r="R37" s="7">
        <v>2</v>
      </c>
      <c r="S37" s="7">
        <v>1</v>
      </c>
      <c r="T37" s="7">
        <v>3</v>
      </c>
      <c r="U37" s="7">
        <v>3</v>
      </c>
      <c r="V37" s="7">
        <v>1</v>
      </c>
      <c r="W37" s="7">
        <f>SUM(H37:V37)</f>
        <v>27</v>
      </c>
      <c r="X37" s="7" t="s">
        <v>21</v>
      </c>
    </row>
    <row r="38" spans="1:24" ht="18.75" x14ac:dyDescent="0.25">
      <c r="H38" s="4"/>
    </row>
  </sheetData>
  <mergeCells count="15">
    <mergeCell ref="G1:G3"/>
    <mergeCell ref="H1:V1"/>
    <mergeCell ref="W1:W3"/>
    <mergeCell ref="X1:X3"/>
    <mergeCell ref="H2:J2"/>
    <mergeCell ref="K2:M2"/>
    <mergeCell ref="N2:P2"/>
    <mergeCell ref="Q2:S2"/>
    <mergeCell ref="T2:V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workbookViewId="0">
      <selection activeCell="A13" sqref="A13"/>
    </sheetView>
  </sheetViews>
  <sheetFormatPr defaultRowHeight="15" x14ac:dyDescent="0.25"/>
  <cols>
    <col min="1" max="1" width="4.140625" customWidth="1"/>
    <col min="2" max="2" width="28.140625" customWidth="1"/>
    <col min="3" max="3" width="10.140625" customWidth="1"/>
    <col min="4" max="4" width="20.140625" customWidth="1"/>
    <col min="5" max="5" width="22.140625" customWidth="1"/>
    <col min="6" max="6" width="23.140625" customWidth="1"/>
    <col min="7" max="7" width="23.42578125" bestFit="1" customWidth="1"/>
  </cols>
  <sheetData>
    <row r="1" spans="1:19" ht="20.25" customHeight="1" x14ac:dyDescent="0.25">
      <c r="A1" s="13"/>
      <c r="B1" s="13" t="s">
        <v>99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/>
      <c r="J1" s="13"/>
      <c r="K1" s="13"/>
      <c r="L1" s="13"/>
      <c r="M1" s="13"/>
      <c r="N1" s="13"/>
      <c r="O1" s="13"/>
      <c r="P1" s="13"/>
      <c r="Q1" s="13"/>
      <c r="R1" s="13" t="s">
        <v>7</v>
      </c>
      <c r="S1" s="13" t="s">
        <v>8</v>
      </c>
    </row>
    <row r="2" spans="1:19" ht="58.5" customHeight="1" x14ac:dyDescent="0.25">
      <c r="A2" s="13"/>
      <c r="B2" s="13"/>
      <c r="C2" s="13"/>
      <c r="D2" s="13"/>
      <c r="E2" s="13"/>
      <c r="F2" s="13"/>
      <c r="G2" s="13"/>
      <c r="H2" s="14" t="s">
        <v>9</v>
      </c>
      <c r="I2" s="15"/>
      <c r="J2" s="14" t="s">
        <v>10</v>
      </c>
      <c r="K2" s="16"/>
      <c r="L2" s="14" t="s">
        <v>11</v>
      </c>
      <c r="M2" s="16"/>
      <c r="N2" s="14" t="s">
        <v>12</v>
      </c>
      <c r="O2" s="16"/>
      <c r="P2" s="13" t="s">
        <v>13</v>
      </c>
      <c r="Q2" s="13"/>
      <c r="R2" s="13"/>
      <c r="S2" s="13"/>
    </row>
    <row r="3" spans="1:19" ht="78.75" customHeight="1" x14ac:dyDescent="0.25">
      <c r="A3" s="13"/>
      <c r="B3" s="13"/>
      <c r="C3" s="13"/>
      <c r="D3" s="13"/>
      <c r="E3" s="13"/>
      <c r="F3" s="13"/>
      <c r="G3" s="13"/>
      <c r="H3" s="1" t="s">
        <v>100</v>
      </c>
      <c r="I3" s="2" t="s">
        <v>101</v>
      </c>
      <c r="J3" s="1" t="s">
        <v>100</v>
      </c>
      <c r="K3" s="2" t="s">
        <v>101</v>
      </c>
      <c r="L3" s="1" t="s">
        <v>100</v>
      </c>
      <c r="M3" s="2" t="s">
        <v>101</v>
      </c>
      <c r="N3" s="1" t="s">
        <v>100</v>
      </c>
      <c r="O3" s="2" t="s">
        <v>101</v>
      </c>
      <c r="P3" s="1" t="s">
        <v>100</v>
      </c>
      <c r="Q3" s="2" t="s">
        <v>101</v>
      </c>
      <c r="R3" s="13"/>
      <c r="S3" s="13"/>
    </row>
    <row r="4" spans="1:19" ht="56.25" x14ac:dyDescent="0.25">
      <c r="A4" s="7">
        <v>1</v>
      </c>
      <c r="B4" s="7" t="s">
        <v>102</v>
      </c>
      <c r="C4" s="7">
        <v>11</v>
      </c>
      <c r="D4" s="7" t="s">
        <v>103</v>
      </c>
      <c r="E4" s="7" t="s">
        <v>19</v>
      </c>
      <c r="F4" s="7" t="s">
        <v>28</v>
      </c>
      <c r="G4" s="7" t="s">
        <v>104</v>
      </c>
      <c r="H4" s="7">
        <v>1</v>
      </c>
      <c r="I4" s="7">
        <v>3</v>
      </c>
      <c r="J4" s="7">
        <v>1</v>
      </c>
      <c r="K4" s="7">
        <v>2</v>
      </c>
      <c r="L4" s="7">
        <v>1</v>
      </c>
      <c r="M4" s="7">
        <v>1</v>
      </c>
      <c r="N4" s="7">
        <v>1</v>
      </c>
      <c r="O4" s="7">
        <v>1</v>
      </c>
      <c r="P4" s="7">
        <v>2</v>
      </c>
      <c r="Q4" s="7">
        <v>3</v>
      </c>
      <c r="R4" s="7">
        <f>SUM(H4:Q4)</f>
        <v>16</v>
      </c>
      <c r="S4" s="7" t="s">
        <v>21</v>
      </c>
    </row>
    <row r="5" spans="1:19" s="9" customFormat="1" ht="56.25" x14ac:dyDescent="0.25">
      <c r="A5" s="7">
        <v>2</v>
      </c>
      <c r="B5" s="8" t="s">
        <v>102</v>
      </c>
      <c r="C5" s="8">
        <v>11</v>
      </c>
      <c r="D5" s="8" t="s">
        <v>103</v>
      </c>
      <c r="E5" s="8" t="s">
        <v>19</v>
      </c>
      <c r="F5" s="8" t="s">
        <v>70</v>
      </c>
      <c r="G5" s="8" t="s">
        <v>105</v>
      </c>
      <c r="H5" s="8">
        <v>1</v>
      </c>
      <c r="I5" s="8">
        <v>3</v>
      </c>
      <c r="J5" s="8">
        <v>2</v>
      </c>
      <c r="K5" s="8">
        <v>2</v>
      </c>
      <c r="L5" s="8">
        <v>1</v>
      </c>
      <c r="M5" s="8">
        <v>2</v>
      </c>
      <c r="N5" s="8">
        <v>1</v>
      </c>
      <c r="O5" s="8">
        <v>1</v>
      </c>
      <c r="P5" s="8">
        <v>2</v>
      </c>
      <c r="Q5" s="8">
        <v>3</v>
      </c>
      <c r="R5" s="8">
        <f t="shared" ref="R5:R33" si="0">SUM(H5:Q5)</f>
        <v>18</v>
      </c>
      <c r="S5" s="8">
        <v>2</v>
      </c>
    </row>
    <row r="6" spans="1:19" ht="56.25" x14ac:dyDescent="0.25">
      <c r="A6" s="7">
        <v>3</v>
      </c>
      <c r="B6" s="7" t="s">
        <v>106</v>
      </c>
      <c r="C6" s="7">
        <v>10</v>
      </c>
      <c r="D6" s="7" t="s">
        <v>103</v>
      </c>
      <c r="E6" s="7" t="s">
        <v>19</v>
      </c>
      <c r="F6" s="7" t="s">
        <v>28</v>
      </c>
      <c r="G6" s="7" t="s">
        <v>104</v>
      </c>
      <c r="H6" s="7">
        <v>2</v>
      </c>
      <c r="I6" s="7">
        <v>3</v>
      </c>
      <c r="J6" s="7">
        <v>2</v>
      </c>
      <c r="K6" s="7">
        <v>2</v>
      </c>
      <c r="L6" s="7">
        <v>1</v>
      </c>
      <c r="M6" s="7">
        <v>2</v>
      </c>
      <c r="N6" s="7">
        <v>1</v>
      </c>
      <c r="O6" s="7">
        <v>1</v>
      </c>
      <c r="P6" s="7">
        <v>2</v>
      </c>
      <c r="Q6" s="7">
        <v>3</v>
      </c>
      <c r="R6" s="7">
        <f t="shared" si="0"/>
        <v>19</v>
      </c>
      <c r="S6" s="7" t="s">
        <v>21</v>
      </c>
    </row>
    <row r="7" spans="1:19" ht="56.25" x14ac:dyDescent="0.25">
      <c r="A7" s="7">
        <v>4</v>
      </c>
      <c r="B7" s="7" t="s">
        <v>106</v>
      </c>
      <c r="C7" s="7">
        <v>10</v>
      </c>
      <c r="D7" s="7" t="s">
        <v>103</v>
      </c>
      <c r="E7" s="7" t="s">
        <v>19</v>
      </c>
      <c r="F7" s="7" t="s">
        <v>28</v>
      </c>
      <c r="G7" s="7" t="s">
        <v>107</v>
      </c>
      <c r="H7" s="7">
        <v>2</v>
      </c>
      <c r="I7" s="7">
        <v>3</v>
      </c>
      <c r="J7" s="7">
        <v>2</v>
      </c>
      <c r="K7" s="7">
        <v>3</v>
      </c>
      <c r="L7" s="7">
        <v>1</v>
      </c>
      <c r="M7" s="7">
        <v>1</v>
      </c>
      <c r="N7" s="7">
        <v>1</v>
      </c>
      <c r="O7" s="7">
        <v>1</v>
      </c>
      <c r="P7" s="7">
        <v>2</v>
      </c>
      <c r="Q7" s="7">
        <v>3</v>
      </c>
      <c r="R7" s="7">
        <f t="shared" si="0"/>
        <v>19</v>
      </c>
      <c r="S7" s="7" t="s">
        <v>21</v>
      </c>
    </row>
    <row r="8" spans="1:19" s="9" customFormat="1" ht="56.25" x14ac:dyDescent="0.25">
      <c r="A8" s="7">
        <v>5</v>
      </c>
      <c r="B8" s="8" t="s">
        <v>106</v>
      </c>
      <c r="C8" s="8">
        <v>10</v>
      </c>
      <c r="D8" s="8" t="s">
        <v>103</v>
      </c>
      <c r="E8" s="8" t="s">
        <v>19</v>
      </c>
      <c r="F8" s="8" t="s">
        <v>70</v>
      </c>
      <c r="G8" s="8" t="s">
        <v>108</v>
      </c>
      <c r="H8" s="8">
        <v>1</v>
      </c>
      <c r="I8" s="8">
        <v>3</v>
      </c>
      <c r="J8" s="8">
        <v>2</v>
      </c>
      <c r="K8" s="8">
        <v>2</v>
      </c>
      <c r="L8" s="8">
        <v>1</v>
      </c>
      <c r="M8" s="8">
        <v>2</v>
      </c>
      <c r="N8" s="8">
        <v>1</v>
      </c>
      <c r="O8" s="8">
        <v>1</v>
      </c>
      <c r="P8" s="8">
        <v>2</v>
      </c>
      <c r="Q8" s="8">
        <v>3</v>
      </c>
      <c r="R8" s="8">
        <f t="shared" si="0"/>
        <v>18</v>
      </c>
      <c r="S8" s="8">
        <v>2</v>
      </c>
    </row>
    <row r="9" spans="1:19" s="6" customFormat="1" ht="75" x14ac:dyDescent="0.25">
      <c r="A9" s="7">
        <v>6</v>
      </c>
      <c r="B9" s="5" t="s">
        <v>109</v>
      </c>
      <c r="C9" s="5">
        <v>9</v>
      </c>
      <c r="D9" s="5" t="s">
        <v>110</v>
      </c>
      <c r="E9" s="5" t="s">
        <v>19</v>
      </c>
      <c r="F9" s="5" t="s">
        <v>28</v>
      </c>
      <c r="G9" s="5" t="s">
        <v>111</v>
      </c>
      <c r="H9" s="5">
        <v>2</v>
      </c>
      <c r="I9" s="5">
        <v>3</v>
      </c>
      <c r="J9" s="5">
        <v>2</v>
      </c>
      <c r="K9" s="5">
        <v>3</v>
      </c>
      <c r="L9" s="5">
        <v>2</v>
      </c>
      <c r="M9" s="5">
        <v>2</v>
      </c>
      <c r="N9" s="5">
        <v>2</v>
      </c>
      <c r="O9" s="5">
        <v>2</v>
      </c>
      <c r="P9" s="5">
        <v>3</v>
      </c>
      <c r="Q9" s="5">
        <v>3</v>
      </c>
      <c r="R9" s="5">
        <f t="shared" si="0"/>
        <v>24</v>
      </c>
      <c r="S9" s="5">
        <v>1</v>
      </c>
    </row>
    <row r="10" spans="1:19" s="9" customFormat="1" ht="56.25" x14ac:dyDescent="0.25">
      <c r="A10" s="7">
        <v>7</v>
      </c>
      <c r="B10" s="8" t="s">
        <v>112</v>
      </c>
      <c r="C10" s="8">
        <v>9</v>
      </c>
      <c r="D10" s="8" t="s">
        <v>110</v>
      </c>
      <c r="E10" s="8" t="s">
        <v>19</v>
      </c>
      <c r="F10" s="8" t="s">
        <v>28</v>
      </c>
      <c r="G10" s="8" t="s">
        <v>113</v>
      </c>
      <c r="H10" s="8">
        <v>2</v>
      </c>
      <c r="I10" s="8">
        <v>3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2</v>
      </c>
      <c r="P10" s="8">
        <v>3</v>
      </c>
      <c r="Q10" s="8">
        <v>3</v>
      </c>
      <c r="R10" s="8">
        <f t="shared" si="0"/>
        <v>23</v>
      </c>
      <c r="S10" s="8">
        <v>2</v>
      </c>
    </row>
    <row r="11" spans="1:19" ht="56.25" x14ac:dyDescent="0.25">
      <c r="A11" s="7">
        <v>8</v>
      </c>
      <c r="B11" s="7" t="s">
        <v>114</v>
      </c>
      <c r="C11" s="7">
        <v>8</v>
      </c>
      <c r="D11" s="7" t="s">
        <v>110</v>
      </c>
      <c r="E11" s="7" t="s">
        <v>19</v>
      </c>
      <c r="F11" s="7" t="s">
        <v>28</v>
      </c>
      <c r="G11" s="7" t="s">
        <v>29</v>
      </c>
      <c r="H11" s="7">
        <v>1</v>
      </c>
      <c r="I11" s="7">
        <v>3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3</v>
      </c>
      <c r="R11" s="7">
        <f t="shared" si="0"/>
        <v>14</v>
      </c>
      <c r="S11" s="7" t="s">
        <v>21</v>
      </c>
    </row>
    <row r="12" spans="1:19" ht="56.25" x14ac:dyDescent="0.25">
      <c r="A12" s="7">
        <v>9</v>
      </c>
      <c r="B12" s="7" t="s">
        <v>115</v>
      </c>
      <c r="C12" s="7">
        <v>8</v>
      </c>
      <c r="D12" s="7" t="s">
        <v>110</v>
      </c>
      <c r="E12" s="7" t="s">
        <v>19</v>
      </c>
      <c r="F12" s="7" t="s">
        <v>28</v>
      </c>
      <c r="G12" s="7" t="s">
        <v>29</v>
      </c>
      <c r="H12" s="7">
        <v>1</v>
      </c>
      <c r="I12" s="7">
        <v>3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3</v>
      </c>
      <c r="R12" s="7">
        <f t="shared" si="0"/>
        <v>14</v>
      </c>
      <c r="S12" s="7" t="s">
        <v>21</v>
      </c>
    </row>
    <row r="13" spans="1:19" s="6" customFormat="1" ht="56.25" x14ac:dyDescent="0.25">
      <c r="A13" s="7">
        <v>10</v>
      </c>
      <c r="B13" s="5" t="s">
        <v>116</v>
      </c>
      <c r="C13" s="5">
        <v>6</v>
      </c>
      <c r="D13" s="5" t="s">
        <v>117</v>
      </c>
      <c r="E13" s="5" t="s">
        <v>19</v>
      </c>
      <c r="F13" s="5" t="s">
        <v>70</v>
      </c>
      <c r="G13" s="5" t="s">
        <v>118</v>
      </c>
      <c r="H13" s="5">
        <v>2</v>
      </c>
      <c r="I13" s="5">
        <v>3</v>
      </c>
      <c r="J13" s="5">
        <v>1</v>
      </c>
      <c r="K13" s="5">
        <v>2</v>
      </c>
      <c r="L13" s="5">
        <v>1</v>
      </c>
      <c r="M13" s="5">
        <v>2</v>
      </c>
      <c r="N13" s="5">
        <v>1</v>
      </c>
      <c r="O13" s="5">
        <v>1</v>
      </c>
      <c r="P13" s="5">
        <v>2</v>
      </c>
      <c r="Q13" s="5">
        <v>3</v>
      </c>
      <c r="R13" s="5">
        <f t="shared" si="0"/>
        <v>18</v>
      </c>
      <c r="S13" s="5">
        <v>1</v>
      </c>
    </row>
    <row r="14" spans="1:19" s="6" customFormat="1" ht="56.25" x14ac:dyDescent="0.25">
      <c r="A14" s="7">
        <v>11</v>
      </c>
      <c r="B14" s="5" t="s">
        <v>119</v>
      </c>
      <c r="C14" s="5">
        <v>9</v>
      </c>
      <c r="D14" s="5" t="s">
        <v>120</v>
      </c>
      <c r="E14" s="5" t="s">
        <v>121</v>
      </c>
      <c r="F14" s="5" t="s">
        <v>122</v>
      </c>
      <c r="G14" s="5" t="s">
        <v>123</v>
      </c>
      <c r="H14" s="5">
        <v>2</v>
      </c>
      <c r="I14" s="5">
        <v>3</v>
      </c>
      <c r="J14" s="5">
        <v>3</v>
      </c>
      <c r="K14" s="5">
        <v>3</v>
      </c>
      <c r="L14" s="5">
        <v>2</v>
      </c>
      <c r="M14" s="5">
        <v>3</v>
      </c>
      <c r="N14" s="5">
        <v>1</v>
      </c>
      <c r="O14" s="5">
        <v>3</v>
      </c>
      <c r="P14" s="5">
        <v>2</v>
      </c>
      <c r="Q14" s="5">
        <v>3</v>
      </c>
      <c r="R14" s="5">
        <f t="shared" si="0"/>
        <v>25</v>
      </c>
      <c r="S14" s="5">
        <v>1</v>
      </c>
    </row>
    <row r="15" spans="1:19" s="9" customFormat="1" ht="56.25" x14ac:dyDescent="0.25">
      <c r="A15" s="7">
        <v>12</v>
      </c>
      <c r="B15" s="8" t="s">
        <v>124</v>
      </c>
      <c r="C15" s="8">
        <v>9</v>
      </c>
      <c r="D15" s="8" t="s">
        <v>120</v>
      </c>
      <c r="E15" s="8" t="s">
        <v>121</v>
      </c>
      <c r="F15" s="8" t="s">
        <v>122</v>
      </c>
      <c r="G15" s="8" t="s">
        <v>125</v>
      </c>
      <c r="H15" s="8">
        <v>2</v>
      </c>
      <c r="I15" s="8">
        <v>3</v>
      </c>
      <c r="J15" s="8">
        <v>2</v>
      </c>
      <c r="K15" s="8">
        <v>3</v>
      </c>
      <c r="L15" s="8">
        <v>2</v>
      </c>
      <c r="M15" s="8">
        <v>3</v>
      </c>
      <c r="N15" s="8">
        <v>1</v>
      </c>
      <c r="O15" s="8">
        <v>3</v>
      </c>
      <c r="P15" s="8">
        <v>2</v>
      </c>
      <c r="Q15" s="8">
        <v>3</v>
      </c>
      <c r="R15" s="8">
        <f t="shared" si="0"/>
        <v>24</v>
      </c>
      <c r="S15" s="8">
        <v>2</v>
      </c>
    </row>
    <row r="16" spans="1:19" s="6" customFormat="1" ht="75" x14ac:dyDescent="0.25">
      <c r="A16" s="7">
        <v>13</v>
      </c>
      <c r="B16" s="5" t="s">
        <v>126</v>
      </c>
      <c r="C16" s="5">
        <v>10</v>
      </c>
      <c r="D16" s="5" t="s">
        <v>127</v>
      </c>
      <c r="E16" s="5" t="s">
        <v>19</v>
      </c>
      <c r="F16" s="5" t="s">
        <v>70</v>
      </c>
      <c r="G16" s="5" t="s">
        <v>128</v>
      </c>
      <c r="H16" s="5">
        <v>2</v>
      </c>
      <c r="I16" s="5">
        <v>3</v>
      </c>
      <c r="J16" s="5">
        <v>2</v>
      </c>
      <c r="K16" s="5">
        <v>2</v>
      </c>
      <c r="L16" s="5">
        <v>1</v>
      </c>
      <c r="M16" s="5">
        <v>2</v>
      </c>
      <c r="N16" s="5">
        <v>1</v>
      </c>
      <c r="O16" s="5">
        <v>2</v>
      </c>
      <c r="P16" s="5">
        <v>2</v>
      </c>
      <c r="Q16" s="5">
        <v>3</v>
      </c>
      <c r="R16" s="5">
        <f t="shared" si="0"/>
        <v>20</v>
      </c>
      <c r="S16" s="5">
        <v>1</v>
      </c>
    </row>
    <row r="17" spans="1:19" ht="56.25" x14ac:dyDescent="0.25">
      <c r="A17" s="7">
        <v>14</v>
      </c>
      <c r="B17" s="7" t="s">
        <v>129</v>
      </c>
      <c r="C17" s="7">
        <v>9</v>
      </c>
      <c r="D17" s="7" t="s">
        <v>127</v>
      </c>
      <c r="E17" s="7" t="s">
        <v>19</v>
      </c>
      <c r="F17" s="7" t="s">
        <v>28</v>
      </c>
      <c r="G17" s="7" t="s">
        <v>130</v>
      </c>
      <c r="H17" s="7">
        <v>2</v>
      </c>
      <c r="I17" s="7">
        <v>3</v>
      </c>
      <c r="J17" s="7">
        <v>1</v>
      </c>
      <c r="K17" s="7">
        <v>2</v>
      </c>
      <c r="L17" s="7">
        <v>2</v>
      </c>
      <c r="M17" s="7">
        <v>1</v>
      </c>
      <c r="N17" s="7">
        <v>2</v>
      </c>
      <c r="O17" s="7">
        <v>1</v>
      </c>
      <c r="P17" s="7">
        <v>2</v>
      </c>
      <c r="Q17" s="7">
        <v>3</v>
      </c>
      <c r="R17" s="7">
        <f t="shared" si="0"/>
        <v>19</v>
      </c>
      <c r="S17" s="7" t="s">
        <v>21</v>
      </c>
    </row>
    <row r="18" spans="1:19" s="11" customFormat="1" ht="56.25" x14ac:dyDescent="0.25">
      <c r="A18" s="7">
        <v>15</v>
      </c>
      <c r="B18" s="10" t="s">
        <v>131</v>
      </c>
      <c r="C18" s="10">
        <v>7</v>
      </c>
      <c r="D18" s="10" t="s">
        <v>127</v>
      </c>
      <c r="E18" s="10" t="s">
        <v>19</v>
      </c>
      <c r="F18" s="10" t="s">
        <v>28</v>
      </c>
      <c r="G18" s="10" t="s">
        <v>132</v>
      </c>
      <c r="H18" s="10">
        <v>1</v>
      </c>
      <c r="I18" s="10">
        <v>3</v>
      </c>
      <c r="J18" s="10">
        <v>1</v>
      </c>
      <c r="K18" s="10">
        <v>2</v>
      </c>
      <c r="L18" s="10">
        <v>2</v>
      </c>
      <c r="M18" s="10">
        <v>1</v>
      </c>
      <c r="N18" s="10">
        <v>1</v>
      </c>
      <c r="O18" s="10">
        <v>1</v>
      </c>
      <c r="P18" s="10">
        <v>2</v>
      </c>
      <c r="Q18" s="10">
        <v>3</v>
      </c>
      <c r="R18" s="10">
        <f t="shared" si="0"/>
        <v>17</v>
      </c>
      <c r="S18" s="10">
        <v>3</v>
      </c>
    </row>
    <row r="19" spans="1:19" s="12" customFormat="1" ht="56.25" x14ac:dyDescent="0.25">
      <c r="A19" s="7">
        <v>16</v>
      </c>
      <c r="B19" s="7" t="s">
        <v>126</v>
      </c>
      <c r="C19" s="7">
        <v>10</v>
      </c>
      <c r="D19" s="7" t="s">
        <v>127</v>
      </c>
      <c r="E19" s="7" t="s">
        <v>19</v>
      </c>
      <c r="F19" s="7" t="s">
        <v>28</v>
      </c>
      <c r="G19" s="7" t="s">
        <v>133</v>
      </c>
      <c r="H19" s="7">
        <v>2</v>
      </c>
      <c r="I19" s="7">
        <v>3</v>
      </c>
      <c r="J19" s="7">
        <v>3</v>
      </c>
      <c r="K19" s="7">
        <v>2</v>
      </c>
      <c r="L19" s="7">
        <v>1</v>
      </c>
      <c r="M19" s="7">
        <v>1</v>
      </c>
      <c r="N19" s="7">
        <v>2</v>
      </c>
      <c r="O19" s="7">
        <v>1</v>
      </c>
      <c r="P19" s="7">
        <v>3</v>
      </c>
      <c r="Q19" s="7">
        <v>3</v>
      </c>
      <c r="R19" s="7">
        <f t="shared" si="0"/>
        <v>21</v>
      </c>
      <c r="S19" s="7" t="s">
        <v>21</v>
      </c>
    </row>
    <row r="20" spans="1:19" ht="56.25" x14ac:dyDescent="0.25">
      <c r="A20" s="7">
        <v>17</v>
      </c>
      <c r="B20" s="7" t="s">
        <v>134</v>
      </c>
      <c r="C20" s="7">
        <v>10</v>
      </c>
      <c r="D20" s="7" t="s">
        <v>127</v>
      </c>
      <c r="E20" s="7" t="s">
        <v>19</v>
      </c>
      <c r="F20" s="7" t="s">
        <v>28</v>
      </c>
      <c r="G20" s="7" t="s">
        <v>135</v>
      </c>
      <c r="H20" s="7">
        <v>2</v>
      </c>
      <c r="I20" s="7">
        <v>3</v>
      </c>
      <c r="J20" s="7">
        <v>2</v>
      </c>
      <c r="K20" s="7">
        <v>2</v>
      </c>
      <c r="L20" s="7">
        <v>1</v>
      </c>
      <c r="M20" s="7">
        <v>1</v>
      </c>
      <c r="N20" s="7">
        <v>1</v>
      </c>
      <c r="O20" s="7">
        <v>1</v>
      </c>
      <c r="P20" s="7">
        <v>2</v>
      </c>
      <c r="Q20" s="7">
        <v>3</v>
      </c>
      <c r="R20" s="7">
        <f t="shared" si="0"/>
        <v>18</v>
      </c>
      <c r="S20" s="7" t="s">
        <v>21</v>
      </c>
    </row>
    <row r="21" spans="1:19" s="11" customFormat="1" ht="56.25" x14ac:dyDescent="0.25">
      <c r="A21" s="7">
        <v>18</v>
      </c>
      <c r="B21" s="10" t="s">
        <v>134</v>
      </c>
      <c r="C21" s="10">
        <v>10</v>
      </c>
      <c r="D21" s="10" t="s">
        <v>127</v>
      </c>
      <c r="E21" s="10" t="s">
        <v>19</v>
      </c>
      <c r="F21" s="10" t="s">
        <v>122</v>
      </c>
      <c r="G21" s="10" t="s">
        <v>136</v>
      </c>
      <c r="H21" s="10">
        <v>2</v>
      </c>
      <c r="I21" s="10">
        <v>3</v>
      </c>
      <c r="J21" s="10">
        <v>3</v>
      </c>
      <c r="K21" s="10">
        <v>2</v>
      </c>
      <c r="L21" s="10">
        <v>1</v>
      </c>
      <c r="M21" s="10">
        <v>1</v>
      </c>
      <c r="N21" s="10">
        <v>1</v>
      </c>
      <c r="O21" s="10">
        <v>1</v>
      </c>
      <c r="P21" s="10">
        <v>2</v>
      </c>
      <c r="Q21" s="10">
        <v>3</v>
      </c>
      <c r="R21" s="10">
        <f t="shared" si="0"/>
        <v>19</v>
      </c>
      <c r="S21" s="10">
        <v>3</v>
      </c>
    </row>
    <row r="22" spans="1:19" ht="56.25" x14ac:dyDescent="0.25">
      <c r="A22" s="7">
        <v>19</v>
      </c>
      <c r="B22" s="7" t="s">
        <v>137</v>
      </c>
      <c r="C22" s="7">
        <v>10</v>
      </c>
      <c r="D22" s="7" t="s">
        <v>127</v>
      </c>
      <c r="E22" s="7" t="s">
        <v>19</v>
      </c>
      <c r="F22" s="7" t="s">
        <v>28</v>
      </c>
      <c r="G22" s="7" t="s">
        <v>135</v>
      </c>
      <c r="H22" s="7">
        <v>2</v>
      </c>
      <c r="I22" s="7">
        <v>3</v>
      </c>
      <c r="J22" s="7">
        <v>2</v>
      </c>
      <c r="K22" s="7">
        <v>2</v>
      </c>
      <c r="L22" s="7">
        <v>1</v>
      </c>
      <c r="M22" s="7">
        <v>1</v>
      </c>
      <c r="N22" s="7">
        <v>1</v>
      </c>
      <c r="O22" s="7">
        <v>1</v>
      </c>
      <c r="P22" s="7">
        <v>2</v>
      </c>
      <c r="Q22" s="7">
        <v>3</v>
      </c>
      <c r="R22" s="7">
        <f t="shared" si="0"/>
        <v>18</v>
      </c>
      <c r="S22" s="7" t="s">
        <v>21</v>
      </c>
    </row>
    <row r="23" spans="1:19" ht="56.25" x14ac:dyDescent="0.25">
      <c r="A23" s="7">
        <v>20</v>
      </c>
      <c r="B23" s="7" t="s">
        <v>138</v>
      </c>
      <c r="C23" s="7">
        <v>10</v>
      </c>
      <c r="D23" s="7" t="s">
        <v>127</v>
      </c>
      <c r="E23" s="7" t="s">
        <v>19</v>
      </c>
      <c r="F23" s="7" t="s">
        <v>28</v>
      </c>
      <c r="G23" s="7" t="s">
        <v>139</v>
      </c>
      <c r="H23" s="7">
        <v>2</v>
      </c>
      <c r="I23" s="7">
        <v>3</v>
      </c>
      <c r="J23" s="7">
        <v>2</v>
      </c>
      <c r="K23" s="7">
        <v>2</v>
      </c>
      <c r="L23" s="7">
        <v>1</v>
      </c>
      <c r="M23" s="7">
        <v>1</v>
      </c>
      <c r="N23" s="7">
        <v>1</v>
      </c>
      <c r="O23" s="7">
        <v>1</v>
      </c>
      <c r="P23" s="7">
        <v>2</v>
      </c>
      <c r="Q23" s="7">
        <v>3</v>
      </c>
      <c r="R23" s="7">
        <f t="shared" si="0"/>
        <v>18</v>
      </c>
      <c r="S23" s="7" t="s">
        <v>21</v>
      </c>
    </row>
    <row r="24" spans="1:19" ht="93.75" x14ac:dyDescent="0.25">
      <c r="A24" s="7">
        <v>21</v>
      </c>
      <c r="B24" s="7" t="s">
        <v>140</v>
      </c>
      <c r="C24" s="7">
        <v>9</v>
      </c>
      <c r="D24" s="7" t="s">
        <v>127</v>
      </c>
      <c r="E24" s="7" t="s">
        <v>19</v>
      </c>
      <c r="F24" s="7" t="s">
        <v>28</v>
      </c>
      <c r="G24" s="7" t="s">
        <v>141</v>
      </c>
      <c r="H24" s="7">
        <v>2</v>
      </c>
      <c r="I24" s="7">
        <v>3</v>
      </c>
      <c r="J24" s="7">
        <v>2</v>
      </c>
      <c r="K24" s="7">
        <v>2</v>
      </c>
      <c r="L24" s="7">
        <v>2</v>
      </c>
      <c r="M24" s="7">
        <v>1</v>
      </c>
      <c r="N24" s="7">
        <v>2</v>
      </c>
      <c r="O24" s="7">
        <v>1</v>
      </c>
      <c r="P24" s="7">
        <v>3</v>
      </c>
      <c r="Q24" s="7">
        <v>3</v>
      </c>
      <c r="R24" s="7">
        <f t="shared" si="0"/>
        <v>21</v>
      </c>
      <c r="S24" s="7" t="s">
        <v>21</v>
      </c>
    </row>
    <row r="25" spans="1:19" s="9" customFormat="1" ht="75" x14ac:dyDescent="0.25">
      <c r="A25" s="7">
        <v>22</v>
      </c>
      <c r="B25" s="8" t="s">
        <v>142</v>
      </c>
      <c r="C25" s="8">
        <v>8</v>
      </c>
      <c r="D25" s="8" t="s">
        <v>127</v>
      </c>
      <c r="E25" s="8" t="s">
        <v>19</v>
      </c>
      <c r="F25" s="8" t="s">
        <v>70</v>
      </c>
      <c r="G25" s="8" t="s">
        <v>143</v>
      </c>
      <c r="H25" s="8">
        <v>2</v>
      </c>
      <c r="I25" s="8">
        <v>2</v>
      </c>
      <c r="J25" s="8">
        <v>2</v>
      </c>
      <c r="K25" s="8">
        <v>2</v>
      </c>
      <c r="L25" s="8">
        <v>1</v>
      </c>
      <c r="M25" s="8">
        <v>1</v>
      </c>
      <c r="N25" s="8">
        <v>1</v>
      </c>
      <c r="O25" s="8">
        <v>1</v>
      </c>
      <c r="P25" s="8">
        <v>2</v>
      </c>
      <c r="Q25" s="8">
        <v>3</v>
      </c>
      <c r="R25" s="8">
        <f t="shared" si="0"/>
        <v>17</v>
      </c>
      <c r="S25" s="8">
        <v>2</v>
      </c>
    </row>
    <row r="26" spans="1:19" s="12" customFormat="1" ht="56.25" x14ac:dyDescent="0.25">
      <c r="A26" s="7">
        <v>23</v>
      </c>
      <c r="B26" s="7" t="s">
        <v>144</v>
      </c>
      <c r="C26" s="7">
        <v>10</v>
      </c>
      <c r="D26" s="7" t="s">
        <v>127</v>
      </c>
      <c r="E26" s="7" t="s">
        <v>19</v>
      </c>
      <c r="F26" s="7" t="s">
        <v>28</v>
      </c>
      <c r="G26" s="7" t="s">
        <v>145</v>
      </c>
      <c r="H26" s="7">
        <v>2</v>
      </c>
      <c r="I26" s="7">
        <v>3</v>
      </c>
      <c r="J26" s="7">
        <v>2</v>
      </c>
      <c r="K26" s="7">
        <v>2</v>
      </c>
      <c r="L26" s="7">
        <v>2</v>
      </c>
      <c r="M26" s="7">
        <v>1</v>
      </c>
      <c r="N26" s="7">
        <v>2</v>
      </c>
      <c r="O26" s="7">
        <v>1</v>
      </c>
      <c r="P26" s="7">
        <v>2</v>
      </c>
      <c r="Q26" s="7">
        <v>3</v>
      </c>
      <c r="R26" s="7">
        <f t="shared" si="0"/>
        <v>20</v>
      </c>
      <c r="S26" s="7" t="s">
        <v>21</v>
      </c>
    </row>
    <row r="27" spans="1:19" ht="56.25" x14ac:dyDescent="0.25">
      <c r="A27" s="7">
        <v>24</v>
      </c>
      <c r="B27" s="7" t="s">
        <v>146</v>
      </c>
      <c r="C27" s="7">
        <v>10</v>
      </c>
      <c r="D27" s="7" t="s">
        <v>147</v>
      </c>
      <c r="E27" s="7" t="s">
        <v>19</v>
      </c>
      <c r="F27" s="7" t="s">
        <v>28</v>
      </c>
      <c r="G27" s="7" t="s">
        <v>148</v>
      </c>
      <c r="H27" s="7">
        <v>3</v>
      </c>
      <c r="I27" s="7">
        <v>3</v>
      </c>
      <c r="J27" s="7">
        <v>2</v>
      </c>
      <c r="K27" s="7">
        <v>2</v>
      </c>
      <c r="L27" s="7">
        <v>1</v>
      </c>
      <c r="M27" s="7">
        <v>1</v>
      </c>
      <c r="N27" s="7">
        <v>1</v>
      </c>
      <c r="O27" s="7">
        <v>1</v>
      </c>
      <c r="P27" s="7">
        <v>3</v>
      </c>
      <c r="Q27" s="7">
        <v>3</v>
      </c>
      <c r="R27" s="7">
        <f t="shared" si="0"/>
        <v>20</v>
      </c>
      <c r="S27" s="7" t="s">
        <v>21</v>
      </c>
    </row>
    <row r="28" spans="1:19" s="11" customFormat="1" ht="56.25" x14ac:dyDescent="0.25">
      <c r="A28" s="7">
        <v>25</v>
      </c>
      <c r="B28" s="10" t="s">
        <v>146</v>
      </c>
      <c r="C28" s="10">
        <v>10</v>
      </c>
      <c r="D28" s="10" t="s">
        <v>147</v>
      </c>
      <c r="E28" s="10" t="s">
        <v>19</v>
      </c>
      <c r="F28" s="10" t="s">
        <v>28</v>
      </c>
      <c r="G28" s="10" t="s">
        <v>149</v>
      </c>
      <c r="H28" s="10">
        <v>2</v>
      </c>
      <c r="I28" s="10">
        <v>3</v>
      </c>
      <c r="J28" s="10">
        <v>2</v>
      </c>
      <c r="K28" s="10">
        <v>3</v>
      </c>
      <c r="L28" s="10">
        <v>2</v>
      </c>
      <c r="M28" s="10">
        <v>1</v>
      </c>
      <c r="N28" s="10">
        <v>2</v>
      </c>
      <c r="O28" s="10">
        <v>1</v>
      </c>
      <c r="P28" s="10">
        <v>3</v>
      </c>
      <c r="Q28" s="10">
        <v>3</v>
      </c>
      <c r="R28" s="10">
        <f t="shared" si="0"/>
        <v>22</v>
      </c>
      <c r="S28" s="10">
        <v>3</v>
      </c>
    </row>
    <row r="29" spans="1:19" ht="56.25" x14ac:dyDescent="0.25">
      <c r="A29" s="7">
        <v>26</v>
      </c>
      <c r="B29" s="7" t="s">
        <v>150</v>
      </c>
      <c r="C29" s="7">
        <v>9</v>
      </c>
      <c r="D29" s="7" t="s">
        <v>147</v>
      </c>
      <c r="E29" s="7" t="s">
        <v>19</v>
      </c>
      <c r="F29" s="7" t="s">
        <v>28</v>
      </c>
      <c r="G29" s="7" t="s">
        <v>151</v>
      </c>
      <c r="H29" s="7">
        <v>2</v>
      </c>
      <c r="I29" s="7">
        <v>3</v>
      </c>
      <c r="J29" s="7">
        <v>2</v>
      </c>
      <c r="K29" s="7">
        <v>2</v>
      </c>
      <c r="L29" s="7">
        <v>2</v>
      </c>
      <c r="M29" s="7">
        <v>1</v>
      </c>
      <c r="N29" s="7">
        <v>2</v>
      </c>
      <c r="O29" s="7">
        <v>1</v>
      </c>
      <c r="P29" s="7">
        <v>3</v>
      </c>
      <c r="Q29" s="7">
        <v>3</v>
      </c>
      <c r="R29" s="7">
        <f t="shared" si="0"/>
        <v>21</v>
      </c>
      <c r="S29" s="7" t="s">
        <v>21</v>
      </c>
    </row>
    <row r="30" spans="1:19" ht="56.25" x14ac:dyDescent="0.25">
      <c r="A30" s="7">
        <v>27</v>
      </c>
      <c r="B30" s="7" t="s">
        <v>152</v>
      </c>
      <c r="C30" s="7" t="s">
        <v>153</v>
      </c>
      <c r="D30" s="7" t="s">
        <v>147</v>
      </c>
      <c r="E30" s="7" t="s">
        <v>19</v>
      </c>
      <c r="F30" s="7" t="s">
        <v>28</v>
      </c>
      <c r="G30" s="7" t="s">
        <v>154</v>
      </c>
      <c r="H30" s="7">
        <v>2</v>
      </c>
      <c r="I30" s="7">
        <v>3</v>
      </c>
      <c r="J30" s="7">
        <v>2</v>
      </c>
      <c r="K30" s="7">
        <v>2</v>
      </c>
      <c r="L30" s="7">
        <v>1</v>
      </c>
      <c r="M30" s="7">
        <v>1</v>
      </c>
      <c r="N30" s="7">
        <v>2</v>
      </c>
      <c r="O30" s="7">
        <v>1</v>
      </c>
      <c r="P30" s="7">
        <v>3</v>
      </c>
      <c r="Q30" s="7">
        <v>3</v>
      </c>
      <c r="R30" s="7">
        <f t="shared" si="0"/>
        <v>20</v>
      </c>
      <c r="S30" s="7" t="s">
        <v>21</v>
      </c>
    </row>
    <row r="31" spans="1:19" s="9" customFormat="1" ht="56.25" x14ac:dyDescent="0.25">
      <c r="A31" s="7">
        <v>28</v>
      </c>
      <c r="B31" s="8" t="s">
        <v>155</v>
      </c>
      <c r="C31" s="8">
        <v>5</v>
      </c>
      <c r="D31" s="8" t="s">
        <v>96</v>
      </c>
      <c r="E31" s="8" t="s">
        <v>97</v>
      </c>
      <c r="F31" s="8" t="s">
        <v>28</v>
      </c>
      <c r="G31" s="8" t="s">
        <v>156</v>
      </c>
      <c r="H31" s="8">
        <v>2</v>
      </c>
      <c r="I31" s="8">
        <v>3</v>
      </c>
      <c r="J31" s="8">
        <v>2</v>
      </c>
      <c r="K31" s="8">
        <v>2</v>
      </c>
      <c r="L31" s="8">
        <v>1</v>
      </c>
      <c r="M31" s="8">
        <v>1</v>
      </c>
      <c r="N31" s="8">
        <v>1</v>
      </c>
      <c r="O31" s="8">
        <v>1</v>
      </c>
      <c r="P31" s="8">
        <v>2</v>
      </c>
      <c r="Q31" s="8">
        <v>3</v>
      </c>
      <c r="R31" s="8">
        <f t="shared" si="0"/>
        <v>18</v>
      </c>
      <c r="S31" s="8">
        <v>2</v>
      </c>
    </row>
    <row r="32" spans="1:19" s="6" customFormat="1" ht="56.25" x14ac:dyDescent="0.25">
      <c r="A32" s="7">
        <v>29</v>
      </c>
      <c r="B32" s="5" t="s">
        <v>72</v>
      </c>
      <c r="C32" s="5">
        <v>6</v>
      </c>
      <c r="D32" s="5" t="s">
        <v>157</v>
      </c>
      <c r="E32" s="5" t="s">
        <v>66</v>
      </c>
      <c r="F32" s="5" t="s">
        <v>28</v>
      </c>
      <c r="G32" s="5" t="s">
        <v>158</v>
      </c>
      <c r="H32" s="5">
        <v>3</v>
      </c>
      <c r="I32" s="5">
        <v>3</v>
      </c>
      <c r="J32" s="5">
        <v>2</v>
      </c>
      <c r="K32" s="5">
        <v>2</v>
      </c>
      <c r="L32" s="5">
        <v>2</v>
      </c>
      <c r="M32" s="5">
        <v>1</v>
      </c>
      <c r="N32" s="5">
        <v>2</v>
      </c>
      <c r="O32" s="5">
        <v>1</v>
      </c>
      <c r="P32" s="5">
        <v>3</v>
      </c>
      <c r="Q32" s="5">
        <v>3</v>
      </c>
      <c r="R32" s="5">
        <f t="shared" si="0"/>
        <v>22</v>
      </c>
      <c r="S32" s="5">
        <v>1</v>
      </c>
    </row>
    <row r="33" spans="1:19" ht="56.25" x14ac:dyDescent="0.25">
      <c r="A33" s="7">
        <v>30</v>
      </c>
      <c r="B33" s="7" t="s">
        <v>159</v>
      </c>
      <c r="C33" s="7">
        <v>5</v>
      </c>
      <c r="D33" s="7" t="s">
        <v>160</v>
      </c>
      <c r="E33" s="7" t="s">
        <v>161</v>
      </c>
      <c r="F33" s="7" t="s">
        <v>28</v>
      </c>
      <c r="G33" s="7" t="s">
        <v>162</v>
      </c>
      <c r="H33" s="7">
        <v>1</v>
      </c>
      <c r="I33" s="7">
        <v>2</v>
      </c>
      <c r="J33" s="7">
        <v>2</v>
      </c>
      <c r="K33" s="7">
        <v>1</v>
      </c>
      <c r="L33" s="7">
        <v>1</v>
      </c>
      <c r="M33" s="7">
        <v>2</v>
      </c>
      <c r="N33" s="7">
        <v>1</v>
      </c>
      <c r="O33" s="7">
        <v>1</v>
      </c>
      <c r="P33" s="7">
        <v>2</v>
      </c>
      <c r="Q33" s="7">
        <v>3</v>
      </c>
      <c r="R33" s="7">
        <f t="shared" si="0"/>
        <v>16</v>
      </c>
      <c r="S33" s="7" t="s">
        <v>21</v>
      </c>
    </row>
    <row r="34" spans="1:19" ht="18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15">
    <mergeCell ref="G1:G3"/>
    <mergeCell ref="H1:Q1"/>
    <mergeCell ref="R1:R3"/>
    <mergeCell ref="S1:S3"/>
    <mergeCell ref="H2:I2"/>
    <mergeCell ref="J2:K2"/>
    <mergeCell ref="L2:M2"/>
    <mergeCell ref="N2:O2"/>
    <mergeCell ref="P2:Q2"/>
    <mergeCell ref="F1:F3"/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лего </vt:lpstr>
      <vt:lpstr>техн.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2020-10-25T17:57:03Z</dcterms:modified>
  <cp:category/>
  <cp:contentStatus/>
</cp:coreProperties>
</file>